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aurentleroux-my.sharepoint.com/personal/laurent_ll-cf_fr/Documents/LL - Formation/Communication/Outils/Matrice stratégique IA/"/>
    </mc:Choice>
  </mc:AlternateContent>
  <xr:revisionPtr revIDLastSave="465" documentId="13_ncr:1_{9356B953-6CB4-421B-A366-0405144306FF}" xr6:coauthVersionLast="47" xr6:coauthVersionMax="47" xr10:uidLastSave="{DCD77EEC-6EBB-4A50-91D7-B13D3216B638}"/>
  <bookViews>
    <workbookView xWindow="-120" yWindow="-120" windowWidth="29040" windowHeight="15720" xr2:uid="{8CDBD4E8-C79D-4EC4-B95C-D121D1A65CB4}"/>
  </bookViews>
  <sheets>
    <sheet name="Données et graphiques" sheetId="6" r:id="rId1"/>
    <sheet name="Exemples cas d'usages" sheetId="7" r:id="rId2"/>
    <sheet name="Paramètres" sheetId="3" r:id="rId3"/>
    <sheet name="Notice" sheetId="8" r:id="rId4"/>
    <sheet name="A propos" sheetId="9" r:id="rId5"/>
  </sheets>
  <externalReferences>
    <externalReference r:id="rId6"/>
  </externalReferences>
  <definedNames>
    <definedName name="Date_référence">[1]!Tableau_date_référence[Date de référence pour calcul âge]</definedName>
    <definedName name="L_actions_stratégiques_majeures">T_priorisation_IA[Tâche]</definedName>
    <definedName name="L_Automatisable">T_automatisable[Automatisable]</definedName>
    <definedName name="L_valeur_ajoutee">T_valeur_ajouté[Valeur ajoutée]</definedName>
    <definedName name="Segment_Automatisable">#N/A</definedName>
    <definedName name="Segment_Catégorie">#N/A</definedName>
    <definedName name="Segment_Risque_IA_Act">#N/A</definedName>
    <definedName name="Segment_Type_de_système">#N/A</definedName>
    <definedName name="Segment_Valeur_ajoutée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  <x14:slicerCache r:id="rId8"/>
        <x14:slicerCache r:id="rId9"/>
        <x14:slicerCache r:id="rId10"/>
        <x14:slicerCache r:id="rId11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6" l="1"/>
  <c r="H3" i="6"/>
  <c r="H4" i="6"/>
  <c r="H5" i="6"/>
  <c r="H6" i="6"/>
  <c r="G2" i="6"/>
  <c r="G3" i="6"/>
  <c r="G4" i="6"/>
  <c r="G5" i="6"/>
  <c r="G6" i="6"/>
</calcChain>
</file>

<file path=xl/sharedStrings.xml><?xml version="1.0" encoding="utf-8"?>
<sst xmlns="http://schemas.openxmlformats.org/spreadsheetml/2006/main" count="294" uniqueCount="143">
  <si>
    <t>Valeur ajoutée</t>
  </si>
  <si>
    <t>Automatisable</t>
  </si>
  <si>
    <t>Tâche</t>
  </si>
  <si>
    <t>Descriptif</t>
  </si>
  <si>
    <t>Légende :</t>
  </si>
  <si>
    <t>Tache centrale dans son poste et/ou pour le service RH</t>
  </si>
  <si>
    <t>Peut être confié à une IA sans perte de qualité ni de risque majeur</t>
  </si>
  <si>
    <r>
      <rPr>
        <sz val="11"/>
        <color theme="5"/>
        <rFont val="Calibri"/>
        <family val="2"/>
        <scheme val="minor"/>
      </rPr>
      <t xml:space="preserve">  • 1/5 : Faible</t>
    </r>
    <r>
      <rPr>
        <sz val="11"/>
        <color theme="1"/>
        <rFont val="Calibri"/>
        <family val="2"/>
        <scheme val="minor"/>
      </rPr>
      <t xml:space="preserve"> – Tâche dépendant du contexte et ressenti humain</t>
    </r>
  </si>
  <si>
    <r>
      <rPr>
        <sz val="11"/>
        <color theme="5"/>
        <rFont val="Calibri"/>
        <family val="2"/>
        <scheme val="minor"/>
      </rPr>
      <t xml:space="preserve">  • 2/5 et 3/5 : Moyenne</t>
    </r>
    <r>
      <rPr>
        <sz val="11"/>
        <color theme="1"/>
        <rFont val="Calibri"/>
        <family val="2"/>
        <scheme val="minor"/>
      </rPr>
      <t xml:space="preserve"> – Tâche partiellement structurée, automatisable avec supervision humaine</t>
    </r>
  </si>
  <si>
    <r>
      <rPr>
        <sz val="11"/>
        <color theme="5"/>
        <rFont val="Calibri"/>
        <family val="2"/>
        <scheme val="minor"/>
      </rPr>
      <t xml:space="preserve">  • 4/5 et 5/5 : Elevé</t>
    </r>
    <r>
      <rPr>
        <sz val="11"/>
        <color theme="1"/>
        <rFont val="Calibri"/>
        <family val="2"/>
        <scheme val="minor"/>
      </rPr>
      <t xml:space="preserve"> – Tâche très structurée, répétitive, basée sur des règles claires</t>
    </r>
  </si>
  <si>
    <r>
      <rPr>
        <sz val="11"/>
        <color theme="5"/>
        <rFont val="Calibri"/>
        <family val="2"/>
        <scheme val="minor"/>
      </rPr>
      <t xml:space="preserve">  • 1/5 : Faible </t>
    </r>
    <r>
      <rPr>
        <sz val="11"/>
        <color theme="1"/>
        <rFont val="Calibri"/>
        <family val="2"/>
        <scheme val="minor"/>
      </rPr>
      <t>– Tâche opérationnelle, sans enjeu stratégique</t>
    </r>
  </si>
  <si>
    <r>
      <rPr>
        <sz val="11"/>
        <color theme="5"/>
        <rFont val="Calibri"/>
        <family val="2"/>
        <scheme val="minor"/>
      </rPr>
      <t xml:space="preserve">  • 2/5 et 3/5 : Moyenne</t>
    </r>
    <r>
      <rPr>
        <sz val="11"/>
        <color theme="1"/>
        <rFont val="Calibri"/>
        <family val="2"/>
        <scheme val="minor"/>
      </rPr>
      <t xml:space="preserve"> – Tâche utile mais standardisable</t>
    </r>
  </si>
  <si>
    <r>
      <rPr>
        <sz val="11"/>
        <color theme="5"/>
        <rFont val="Calibri"/>
        <family val="2"/>
        <scheme val="minor"/>
      </rPr>
      <t xml:space="preserve">  • 4/5 et 5/5 : Elevé</t>
    </r>
    <r>
      <rPr>
        <sz val="11"/>
        <color theme="1"/>
        <rFont val="Calibri"/>
        <family val="2"/>
        <scheme val="minor"/>
      </rPr>
      <t xml:space="preserve"> – Tâche stratégique pour le RH</t>
    </r>
  </si>
  <si>
    <t>Entretien annuel</t>
  </si>
  <si>
    <t>Reporting RH</t>
  </si>
  <si>
    <t>Contrôle DSN</t>
  </si>
  <si>
    <t>Veille juridique</t>
  </si>
  <si>
    <t>Onbording</t>
  </si>
  <si>
    <t>Score valeur ajoutée</t>
  </si>
  <si>
    <t>Score automatisable</t>
  </si>
  <si>
    <t>Faible – Sans enjeu stratégique</t>
  </si>
  <si>
    <t>Moyenne – Utile mais standardisable</t>
  </si>
  <si>
    <t>Elevé – Stratégique pour le RH</t>
  </si>
  <si>
    <t>Faible – Dépendant du contexte et ressenti humain</t>
  </si>
  <si>
    <t>Partiellement structurée, automatisable avec supervision</t>
  </si>
  <si>
    <t>Très structuré, répétitif, basé sur des règles claires</t>
  </si>
  <si>
    <t>Moyenne – Très utile mais standardisable</t>
  </si>
  <si>
    <t>Elevé – Très stratégique pour le RH</t>
  </si>
  <si>
    <t>Structurée, automatisable avec supervision</t>
  </si>
  <si>
    <t>Structuré, répétitif, basé sur des règles claires</t>
  </si>
  <si>
    <t>Durée mensuelle en heures</t>
  </si>
  <si>
    <t>Durée courte</t>
  </si>
  <si>
    <t>Durée moyenne</t>
  </si>
  <si>
    <t>Durée élevée</t>
  </si>
  <si>
    <t>Cas d'usage</t>
  </si>
  <si>
    <t>Risque IA Act</t>
  </si>
  <si>
    <t>Recrutement &amp; Acquisition</t>
  </si>
  <si>
    <t>Rédaction avancée d'offres d'emploi</t>
  </si>
  <si>
    <t>Prompt</t>
  </si>
  <si>
    <t>Limité</t>
  </si>
  <si>
    <t>Rédaction de scorecard</t>
  </si>
  <si>
    <t xml:space="preserve">Guide d'entretien structuré basé sur les compétences </t>
  </si>
  <si>
    <t>Évaluation objective automatisée des CV</t>
  </si>
  <si>
    <t xml:space="preserve">Automatisation </t>
  </si>
  <si>
    <t>Haut risque</t>
  </si>
  <si>
    <t>Création d'une scorecard</t>
  </si>
  <si>
    <t>Communication personnalisée aux candidats</t>
  </si>
  <si>
    <t>Minimal</t>
  </si>
  <si>
    <t>Rédaction d'offres d'emploi captivantes</t>
  </si>
  <si>
    <t xml:space="preserve">Sourcer avec l'IA : générer ses requêtes booléennes + recevoir des profils </t>
  </si>
  <si>
    <t>Agent</t>
  </si>
  <si>
    <t>Analyser le taux d’engagement candidat à partir des données ATS</t>
  </si>
  <si>
    <t xml:space="preserve">Automatisation avancée </t>
  </si>
  <si>
    <t>Trouver des candidats sur google selon une offre d'emploi (requête X-ray)</t>
  </si>
  <si>
    <t>Formation &amp; Développement</t>
  </si>
  <si>
    <t>Création de contenus de formation interne</t>
  </si>
  <si>
    <t>Constuire un référentiel de formation selon les compétences et les métiers de l'entreprise + Envoi d'un parcours d'apprentissage personnalisés pour les salariés</t>
  </si>
  <si>
    <t>Construire la cartographie des métiers et des compétences + Envoi d'un plan de carrière aux salariés</t>
  </si>
  <si>
    <t>Analyser l'impact d'une formation sur les apprenants</t>
  </si>
  <si>
    <t>Calculer le NPS d'une formation d'un groupe d'apprenants</t>
  </si>
  <si>
    <t>Faire sa veille "Qualiopi" automatique</t>
  </si>
  <si>
    <t>Gestion des talents</t>
  </si>
  <si>
    <t>Analyse des entretiens professionels</t>
  </si>
  <si>
    <t>Synthèse automatisée d'entretiens RH et communication en interne</t>
  </si>
  <si>
    <t>Détection des hauts potentiels</t>
  </si>
  <si>
    <t>Envoi d'un plan de succession stratégique</t>
  </si>
  <si>
    <t>Détecter les envies et les besoins de mobilité interne</t>
  </si>
  <si>
    <t>Sortir sa "Talent Matrix" grâce à l'IA (9 box)</t>
  </si>
  <si>
    <t>Onboarding / Offboarding</t>
  </si>
  <si>
    <t>Lancer les emails de bienvenue avec liste des tâches à faire</t>
  </si>
  <si>
    <t>Envoi au salarié d'un programme d'intégration personnalisé + organisation des événements dans les calendriers</t>
  </si>
  <si>
    <t>Réaliser le document d'accueil (kit)</t>
  </si>
  <si>
    <t>Prédire les risques de départ de certains collaborateurs (turnover prédictif)</t>
  </si>
  <si>
    <t>Créer un process d'offboarding propre avec liste des tâches à faire</t>
  </si>
  <si>
    <t>Automatisation</t>
  </si>
  <si>
    <t>Gestion du personnel</t>
  </si>
  <si>
    <t>Envoi des contrats, avenants avec les informations salariés (+signature et suivi)</t>
  </si>
  <si>
    <t>Réaliser des Tableaux de bord RH dynamiques et prédictifs</t>
  </si>
  <si>
    <t>Audit automatisé de conformité réglementaire RH</t>
  </si>
  <si>
    <t xml:space="preserve">Processus automatisé de validation RH </t>
  </si>
  <si>
    <t>Créer ma roadmap RH complète</t>
  </si>
  <si>
    <t>Gérer les absences (remplir les tableaux d’accident du travail, attestation de travail France Travail)</t>
  </si>
  <si>
    <t>Générer une présentation pour le COMEX via excel ou ppt</t>
  </si>
  <si>
    <t>Analyse des risques psychosociaux (RPS) dans l'entreprise</t>
  </si>
  <si>
    <t>Calcul eNPS et analyse de climat social(+plan d'action)</t>
  </si>
  <si>
    <t>Conception d'un programme de bien-être pour les salariés</t>
  </si>
  <si>
    <t>Avoir un plan d'action pour compléter sa DUERP</t>
  </si>
  <si>
    <t>Veille juridique et conformité RH</t>
  </si>
  <si>
    <t>Analyser le niveau de risque du cas d'usage RH selon l'IA Act</t>
  </si>
  <si>
    <t>Support RH &amp; relations collaborateurs</t>
  </si>
  <si>
    <t>Création d'un chatbot RH pour réponses fréquentes des salariés</t>
  </si>
  <si>
    <t>Réaliser les OKR (Objectifs Key Results) de son équipe (et des équipes)</t>
  </si>
  <si>
    <t>Optimiser la planification RH en fonction des contraintes opérationnelles</t>
  </si>
  <si>
    <t>Quotidien RH</t>
  </si>
  <si>
    <t>Créer des modèles de mails RH automatisés (recrutement, onboarding…)</t>
  </si>
  <si>
    <t>Générer des accroches pour ses posts LinkedIn</t>
  </si>
  <si>
    <t>Faire ses présentations PPT sans douleur grâce à l'IA</t>
  </si>
  <si>
    <t>Synthétiser des réponses à des enquêtes collaborateurs ou feedbacks</t>
  </si>
  <si>
    <t>Paie</t>
  </si>
  <si>
    <t>Constuire un tableau de contrôle de paie avec l'IA</t>
  </si>
  <si>
    <t>Saisir sa paie selon les variables et données salariés</t>
  </si>
  <si>
    <t>Réaliser mon calendrier paie</t>
  </si>
  <si>
    <t>QVT &amp; social</t>
  </si>
  <si>
    <t>Filtres</t>
  </si>
  <si>
    <t>Type d'automatisation</t>
  </si>
  <si>
    <t>Catégorie RH</t>
  </si>
  <si>
    <t>Synthèse des données paie et ADP</t>
  </si>
  <si>
    <t>Contrôle cohérence DSN et logiciel paie</t>
  </si>
  <si>
    <t>Liste des changements juridiques RH mensuels</t>
  </si>
  <si>
    <t>Envoi des différentes informations</t>
  </si>
  <si>
    <t>Synthèse des entretiens et liste des demandes de formation</t>
  </si>
  <si>
    <t>Notice</t>
  </si>
  <si>
    <t>Etape 1</t>
  </si>
  <si>
    <t>Supprimer les données fictives.</t>
  </si>
  <si>
    <r>
      <t xml:space="preserve">Ensuite, clic droit </t>
    </r>
    <r>
      <rPr>
        <i/>
        <sz val="11"/>
        <color theme="5" tint="0.39997558519241921"/>
        <rFont val="Calibri"/>
        <family val="2"/>
        <scheme val="minor"/>
      </rPr>
      <t>sur la selection</t>
    </r>
    <r>
      <rPr>
        <sz val="11"/>
        <color theme="5" tint="0.39997558519241921"/>
        <rFont val="Calibri"/>
        <family val="2"/>
        <scheme val="minor"/>
      </rPr>
      <t xml:space="preserve"> / Supprimer / Lignes de tableau.</t>
    </r>
  </si>
  <si>
    <t>Etape 2</t>
  </si>
  <si>
    <t>Les colonnes E à H se remplissent automatiquement avec des formules. Il ne faut rien coller ou écrire dedans.</t>
  </si>
  <si>
    <t>Etape 3</t>
  </si>
  <si>
    <t>C'est prêt !</t>
  </si>
  <si>
    <t xml:space="preserve">Contactez-moi pour échanger sur votre projet : </t>
  </si>
  <si>
    <t>laurent@ll-cf.fr</t>
  </si>
  <si>
    <t>A propos</t>
  </si>
  <si>
    <r>
      <t xml:space="preserve">Je suis </t>
    </r>
    <r>
      <rPr>
        <b/>
        <sz val="11"/>
        <color rgb="FF263D68"/>
        <rFont val="Calibri"/>
        <family val="2"/>
        <scheme val="minor"/>
      </rPr>
      <t>Laurent LEROUX</t>
    </r>
    <r>
      <rPr>
        <sz val="11"/>
        <color rgb="FF263D68"/>
        <rFont val="Calibri"/>
        <family val="2"/>
        <scheme val="minor"/>
      </rPr>
      <t>, formateur et consultant RH passionné par le traitement, l'analyse et la valorsation des données.</t>
    </r>
  </si>
  <si>
    <t>J'espère qu'il vous donnera entière satisfaction.</t>
  </si>
  <si>
    <r>
      <t xml:space="preserve">Vous souhaitez travailler avec moi ? </t>
    </r>
    <r>
      <rPr>
        <sz val="11"/>
        <color rgb="FF263D68"/>
        <rFont val="Calibri"/>
        <family val="2"/>
        <scheme val="minor"/>
      </rPr>
      <t>Voici mes spécialités :</t>
    </r>
  </si>
  <si>
    <r>
      <rPr>
        <sz val="11"/>
        <color rgb="FF00B0F0"/>
        <rFont val="Wingdings"/>
        <charset val="2"/>
      </rPr>
      <t>w</t>
    </r>
    <r>
      <rPr>
        <sz val="11"/>
        <color rgb="FF263D68"/>
        <rFont val="Calibri"/>
        <family val="2"/>
        <scheme val="minor"/>
      </rPr>
      <t xml:space="preserve"> Réalisation de Tableaux de Bord sur Excel et Power BI</t>
    </r>
  </si>
  <si>
    <r>
      <rPr>
        <sz val="11"/>
        <color rgb="FF00B0F0"/>
        <rFont val="Wingdings"/>
        <charset val="2"/>
      </rPr>
      <t>w</t>
    </r>
    <r>
      <rPr>
        <sz val="11"/>
        <color rgb="FF263D68"/>
        <rFont val="Calibri"/>
        <family val="2"/>
        <scheme val="minor"/>
      </rPr>
      <t xml:space="preserve"> Formations Excel et Power BI : sur-mesure et/ou sur vos données</t>
    </r>
  </si>
  <si>
    <r>
      <rPr>
        <sz val="11"/>
        <color rgb="FF00B0F0"/>
        <rFont val="Wingdings"/>
        <charset val="2"/>
      </rPr>
      <t>w</t>
    </r>
    <r>
      <rPr>
        <sz val="11"/>
        <color rgb="FF263D68"/>
        <rFont val="Calibri"/>
        <family val="2"/>
        <scheme val="minor"/>
      </rPr>
      <t xml:space="preserve"> Automatisation de l'import, du traitement et de la valorisation des données à l'aide de Power Query</t>
    </r>
  </si>
  <si>
    <r>
      <t>Laurent Leroux</t>
    </r>
    <r>
      <rPr>
        <sz val="11"/>
        <color rgb="FFE1A624"/>
        <rFont val="Arial"/>
        <family val="2"/>
      </rPr>
      <t xml:space="preserve"> - Conseil et Formation</t>
    </r>
  </si>
  <si>
    <t>Avis clients</t>
  </si>
  <si>
    <t>LinkedIn</t>
  </si>
  <si>
    <t>Catalogue de formations</t>
  </si>
  <si>
    <t>J'ai conçu cet outil pour vous aider dans la priorisation de vos projets IA.</t>
  </si>
  <si>
    <r>
      <rPr>
        <sz val="11"/>
        <color rgb="FF00B0F0"/>
        <rFont val="Wingdings"/>
        <charset val="2"/>
      </rPr>
      <t>w</t>
    </r>
    <r>
      <rPr>
        <sz val="11"/>
        <color rgb="FF263D68"/>
        <rFont val="Calibri"/>
        <family val="2"/>
        <scheme val="minor"/>
      </rPr>
      <t xml:space="preserve"> Formations IA pour les RH</t>
    </r>
  </si>
  <si>
    <r>
      <rPr>
        <sz val="11"/>
        <color rgb="FF00B0F0"/>
        <rFont val="Wingdings"/>
        <charset val="2"/>
      </rPr>
      <t>w</t>
    </r>
    <r>
      <rPr>
        <sz val="11"/>
        <color rgb="FF263D68"/>
        <rFont val="Calibri"/>
        <family val="2"/>
        <scheme val="minor"/>
      </rPr>
      <t xml:space="preserve"> Création d'outils RH sur Excel et Power BI</t>
    </r>
  </si>
  <si>
    <r>
      <t>Dans la feuille "</t>
    </r>
    <r>
      <rPr>
        <b/>
        <sz val="11"/>
        <color theme="5" tint="0.39997558519241921"/>
        <rFont val="Calibri"/>
        <family val="2"/>
        <scheme val="minor"/>
      </rPr>
      <t>Données et graphiques</t>
    </r>
    <r>
      <rPr>
        <sz val="11"/>
        <color theme="5" tint="0.39997558519241921"/>
        <rFont val="Calibri"/>
        <family val="2"/>
        <scheme val="minor"/>
      </rPr>
      <t>", sélectionnez les données (sans les en-têtes) -&gt;  B2:H6 (raccourci clavier Ctrl + A).</t>
    </r>
  </si>
  <si>
    <t>Les colonnes de scores grises se calculent automatiquement.</t>
  </si>
  <si>
    <r>
      <t xml:space="preserve">Listez vos tâches hebdomadaires dans les colonnes </t>
    </r>
    <r>
      <rPr>
        <b/>
        <sz val="11"/>
        <color rgb="FF263D68"/>
        <rFont val="Calibri"/>
        <family val="2"/>
        <scheme val="minor"/>
      </rPr>
      <t>Tâche</t>
    </r>
    <r>
      <rPr>
        <sz val="11"/>
        <color rgb="FF263D68"/>
        <rFont val="Calibri"/>
        <family val="2"/>
        <scheme val="minor"/>
      </rPr>
      <t xml:space="preserve"> et </t>
    </r>
    <r>
      <rPr>
        <b/>
        <sz val="11"/>
        <color rgb="FF263D68"/>
        <rFont val="Calibri"/>
        <family val="2"/>
        <scheme val="minor"/>
      </rPr>
      <t>Descriptif</t>
    </r>
    <r>
      <rPr>
        <sz val="11"/>
        <color rgb="FF263D68"/>
        <rFont val="Calibri"/>
        <family val="2"/>
        <scheme val="minor"/>
      </rPr>
      <t>.</t>
    </r>
  </si>
  <si>
    <r>
      <t xml:space="preserve">Décrivez vos tâches dans les colonnes </t>
    </r>
    <r>
      <rPr>
        <b/>
        <sz val="11"/>
        <color rgb="FF263D68"/>
        <rFont val="Calibri"/>
        <family val="2"/>
        <scheme val="minor"/>
      </rPr>
      <t>Valeur ajoutée</t>
    </r>
    <r>
      <rPr>
        <sz val="11"/>
        <color rgb="FF263D68"/>
        <rFont val="Calibri"/>
        <family val="2"/>
        <scheme val="minor"/>
      </rPr>
      <t xml:space="preserve">, </t>
    </r>
    <r>
      <rPr>
        <b/>
        <sz val="11"/>
        <color rgb="FF263D68"/>
        <rFont val="Calibri"/>
        <family val="2"/>
        <scheme val="minor"/>
      </rPr>
      <t>Automatisable</t>
    </r>
    <r>
      <rPr>
        <sz val="11"/>
        <color rgb="FF263D68"/>
        <rFont val="Calibri"/>
        <family val="2"/>
        <scheme val="minor"/>
      </rPr>
      <t xml:space="preserve"> et </t>
    </r>
    <r>
      <rPr>
        <b/>
        <sz val="11"/>
        <color rgb="FF263D68"/>
        <rFont val="Calibri"/>
        <family val="2"/>
        <scheme val="minor"/>
      </rPr>
      <t>Durée mensuelle</t>
    </r>
    <r>
      <rPr>
        <sz val="11"/>
        <color rgb="FF263D68"/>
        <rFont val="Calibri"/>
        <family val="2"/>
        <scheme val="minor"/>
      </rPr>
      <t>.</t>
    </r>
  </si>
  <si>
    <t>Consulter votre matrice pour constater les tâches à développer en priorité.</t>
  </si>
  <si>
    <t>Bonus</t>
  </si>
  <si>
    <r>
      <t xml:space="preserve">La feuille </t>
    </r>
    <r>
      <rPr>
        <b/>
        <sz val="11"/>
        <color rgb="FF263D68"/>
        <rFont val="Calibri"/>
        <family val="2"/>
        <scheme val="minor"/>
      </rPr>
      <t>Exemples cas d'usages</t>
    </r>
    <r>
      <rPr>
        <sz val="11"/>
        <color rgb="FF263D68"/>
        <rFont val="Calibri"/>
        <family val="2"/>
        <scheme val="minor"/>
      </rPr>
      <t xml:space="preserve"> vous permet d'avoir une liste d'exemples de projets IA RH.</t>
    </r>
  </si>
  <si>
    <r>
      <t xml:space="preserve">Vous souhaitez vous former en IA, </t>
    </r>
    <r>
      <rPr>
        <sz val="11"/>
        <color theme="7"/>
        <rFont val="Calibri"/>
        <family val="2"/>
        <scheme val="minor"/>
      </rPr>
      <t>à la construction de tableaux de bord RH, directement sur vos données ? C'est mon métier.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</si>
</sst>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8"/>
      <color theme="4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4"/>
      <color theme="5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b/>
      <sz val="14"/>
      <color theme="5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Glacial Indifference"/>
      <family val="3"/>
    </font>
    <font>
      <b/>
      <sz val="22"/>
      <color theme="5" tint="0.39997558519241921"/>
      <name val="Glacial Indifference"/>
      <family val="3"/>
    </font>
    <font>
      <sz val="11"/>
      <color rgb="FF263D68"/>
      <name val="Calibri"/>
      <family val="2"/>
      <scheme val="minor"/>
    </font>
    <font>
      <b/>
      <u/>
      <sz val="11"/>
      <color rgb="FF263D68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i/>
      <sz val="11"/>
      <color theme="5" tint="0.39997558519241921"/>
      <name val="Calibri"/>
      <family val="2"/>
      <scheme val="minor"/>
    </font>
    <font>
      <b/>
      <sz val="11"/>
      <color rgb="FF263D68"/>
      <name val="Calibri"/>
      <family val="2"/>
      <scheme val="minor"/>
    </font>
    <font>
      <sz val="11"/>
      <color rgb="FF263D68"/>
      <name val="Wingdings"/>
      <charset val="2"/>
    </font>
    <font>
      <b/>
      <sz val="11"/>
      <color theme="5"/>
      <name val="Calibri"/>
      <family val="2"/>
      <scheme val="minor"/>
    </font>
    <font>
      <b/>
      <sz val="11"/>
      <color rgb="FF2DAFFF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u/>
      <sz val="11"/>
      <color theme="7"/>
      <name val="Calibri"/>
      <family val="2"/>
      <scheme val="minor"/>
    </font>
    <font>
      <b/>
      <sz val="22"/>
      <color theme="7"/>
      <name val="Glacial Indifference"/>
      <family val="3"/>
    </font>
    <font>
      <sz val="11"/>
      <color rgb="FF00B0F0"/>
      <name val="Wingdings"/>
      <charset val="2"/>
    </font>
    <font>
      <b/>
      <sz val="11"/>
      <color rgb="FF263D68"/>
      <name val="Arial"/>
      <family val="2"/>
    </font>
    <font>
      <sz val="11"/>
      <color rgb="FFE1A624"/>
      <name val="Arial"/>
      <family val="2"/>
    </font>
    <font>
      <u/>
      <sz val="11"/>
      <color theme="5"/>
      <name val="Calibri"/>
      <family val="2"/>
      <scheme val="minor"/>
    </font>
    <font>
      <b/>
      <sz val="12"/>
      <color theme="4"/>
      <name val="Calibri"/>
      <family val="2"/>
      <scheme val="minor"/>
    </font>
    <font>
      <u/>
      <sz val="12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rgb="FFE1A624"/>
      </left>
      <right/>
      <top style="thin">
        <color rgb="FFE1A624"/>
      </top>
      <bottom/>
      <diagonal/>
    </border>
    <border>
      <left/>
      <right/>
      <top style="thin">
        <color rgb="FFE1A624"/>
      </top>
      <bottom/>
      <diagonal/>
    </border>
    <border>
      <left/>
      <right style="thin">
        <color rgb="FFE1A624"/>
      </right>
      <top style="thin">
        <color rgb="FFE1A624"/>
      </top>
      <bottom/>
      <diagonal/>
    </border>
    <border>
      <left style="thin">
        <color rgb="FFE1A624"/>
      </left>
      <right/>
      <top/>
      <bottom/>
      <diagonal/>
    </border>
    <border>
      <left/>
      <right style="thin">
        <color rgb="FFE1A624"/>
      </right>
      <top/>
      <bottom/>
      <diagonal/>
    </border>
    <border>
      <left style="thin">
        <color rgb="FFE1A624"/>
      </left>
      <right/>
      <top/>
      <bottom style="thin">
        <color rgb="FFE1A624"/>
      </bottom>
      <diagonal/>
    </border>
    <border>
      <left/>
      <right/>
      <top/>
      <bottom style="thin">
        <color rgb="FFE1A624"/>
      </bottom>
      <diagonal/>
    </border>
    <border>
      <left/>
      <right style="thin">
        <color rgb="FFE1A624"/>
      </right>
      <top/>
      <bottom style="thin">
        <color rgb="FFE1A62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4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4" borderId="0" xfId="0" applyFont="1" applyFill="1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wrapText="1"/>
    </xf>
    <xf numFmtId="0" fontId="17" fillId="0" borderId="0" xfId="0" applyFont="1"/>
    <xf numFmtId="0" fontId="21" fillId="0" borderId="0" xfId="0" applyFont="1"/>
    <xf numFmtId="0" fontId="20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6" fillId="0" borderId="0" xfId="1" applyFont="1" applyProtection="1"/>
    <xf numFmtId="0" fontId="12" fillId="0" borderId="0" xfId="2" applyAlignment="1" applyProtection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29" fillId="0" borderId="0" xfId="0" applyFont="1" applyAlignment="1">
      <alignment vertical="center"/>
    </xf>
    <xf numFmtId="0" fontId="12" fillId="0" borderId="0" xfId="2" applyProtection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1" fillId="0" borderId="0" xfId="1" applyFont="1" applyAlignment="1" applyProtection="1">
      <alignment horizontal="center"/>
    </xf>
    <xf numFmtId="0" fontId="31" fillId="0" borderId="0" xfId="2" applyFont="1" applyAlignment="1" applyProtection="1">
      <alignment horizontal="center"/>
    </xf>
    <xf numFmtId="0" fontId="32" fillId="0" borderId="0" xfId="0" applyFont="1"/>
    <xf numFmtId="0" fontId="33" fillId="0" borderId="0" xfId="0" applyFont="1" applyAlignment="1">
      <alignment horizontal="right"/>
    </xf>
    <xf numFmtId="0" fontId="3" fillId="0" borderId="0" xfId="0" applyFont="1" applyAlignment="1">
      <alignment horizontal="center" vertical="top"/>
    </xf>
    <xf numFmtId="0" fontId="14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top" wrapText="1"/>
    </xf>
  </cellXfs>
  <cellStyles count="3">
    <cellStyle name="Lien hypertexte" xfId="1" builtinId="8"/>
    <cellStyle name="Lien hypertexte 2" xfId="2" xr:uid="{B5102A6C-3819-4DE9-A97F-7B4CB16EAD68}"/>
    <cellStyle name="Normal" xfId="0" builtinId="0"/>
  </cellStyles>
  <dxfs count="15">
    <dxf>
      <fill>
        <patternFill>
          <bgColor rgb="FFD3E7C7"/>
        </patternFill>
      </fill>
    </dxf>
    <dxf>
      <fill>
        <patternFill>
          <bgColor theme="7" tint="0.79998168889431442"/>
        </patternFill>
      </fill>
    </dxf>
    <dxf>
      <fill>
        <patternFill>
          <bgColor rgb="FFFFCDDB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theme="0" tint="-0.499984740745262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theme="0" tint="-0.499984740745262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5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5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5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4"/>
        <color theme="4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CDDB"/>
      <color rgb="FFD3E7C7"/>
      <color rgb="FFDDEC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microsoft.com/office/2007/relationships/slicerCache" Target="slicerCaches/slicerCache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microsoft.com/office/2007/relationships/slicerCache" Target="slicerCaches/slicerCache4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spc="0" baseline="0">
                <a:solidFill>
                  <a:schemeClr val="accent1"/>
                </a:solidFill>
              </a:rPr>
              <a:t>Matrice tâches 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accen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ubbleChart>
        <c:varyColors val="0"/>
        <c:ser>
          <c:idx val="0"/>
          <c:order val="0"/>
          <c:spPr>
            <a:gradFill flip="none" rotWithShape="1">
              <a:gsLst>
                <a:gs pos="100000">
                  <a:schemeClr val="accent1"/>
                </a:gs>
                <a:gs pos="0">
                  <a:schemeClr val="tx1"/>
                </a:gs>
                <a:gs pos="100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path path="shape">
                <a:fillToRect l="50000" t="50000" r="50000" b="50000"/>
              </a:path>
              <a:tileRect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100000">
                    <a:schemeClr val="accent1"/>
                  </a:gs>
                  <a:gs pos="0">
                    <a:schemeClr val="tx1"/>
                  </a:gs>
                  <a:gs pos="100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ABD7-45C9-B662-66B322AEBC7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A0D033CC-866F-4475-8F3D-87739135DF9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ABD7-45C9-B662-66B322AEBC7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0B790A5-A681-465A-8FDA-BF5BCB8C874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1BFE-4A47-9884-A91F7CFFA2D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EEA0171-AE67-4DD9-BF6D-7BFF83AE966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1BFE-4A47-9884-A91F7CFFA2D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6EDDE0D-DEBB-4BEF-9AB9-FD8B6E68CD4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BFE-4A47-9884-A91F7CFFA2D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397BE78-2E3F-4B6B-BC20-60B7F8A0D01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BFE-4A47-9884-A91F7CFFA2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'Données et graphiques'!$G$2:$G$6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</c:numCache>
            </c:numRef>
          </c:xVal>
          <c:yVal>
            <c:numRef>
              <c:f>'Données et graphiques'!$H$2:$H$6</c:f>
              <c:numCache>
                <c:formatCode>General</c:formatCode>
                <c:ptCount val="5"/>
                <c:pt idx="0">
                  <c:v>5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</c:numCache>
            </c:numRef>
          </c:yVal>
          <c:bubbleSize>
            <c:numRef>
              <c:f>'Données et graphiques'!$F$2:$F$6</c:f>
              <c:numCache>
                <c:formatCode>General</c:formatCode>
                <c:ptCount val="5"/>
                <c:pt idx="0">
                  <c:v>15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8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'Données et graphiques'!$B$2:$B$6</c15:f>
                <c15:dlblRangeCache>
                  <c:ptCount val="5"/>
                  <c:pt idx="0">
                    <c:v>Entretien annuel</c:v>
                  </c:pt>
                  <c:pt idx="1">
                    <c:v>Reporting RH</c:v>
                  </c:pt>
                  <c:pt idx="2">
                    <c:v>Contrôle DSN</c:v>
                  </c:pt>
                  <c:pt idx="3">
                    <c:v>Veille juridique</c:v>
                  </c:pt>
                  <c:pt idx="4">
                    <c:v>Onbording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ABD7-45C9-B662-66B322AEBC7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515769951"/>
        <c:axId val="547982815"/>
      </c:bubbleChart>
      <c:valAx>
        <c:axId val="515769951"/>
        <c:scaling>
          <c:orientation val="minMax"/>
          <c:max val="5.9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200" b="1" i="0" u="none" strike="noStrike" kern="1200" baseline="0">
                    <a:solidFill>
                      <a:schemeClr val="accent1"/>
                    </a:solidFill>
                  </a:rPr>
                  <a:t>Valeur ajoutée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7982815"/>
        <c:crosses val="autoZero"/>
        <c:crossBetween val="midCat"/>
      </c:valAx>
      <c:valAx>
        <c:axId val="547982815"/>
        <c:scaling>
          <c:orientation val="minMax"/>
          <c:max val="5.9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200" b="1" i="0" u="none" strike="noStrike" kern="1200" baseline="0">
                    <a:solidFill>
                      <a:schemeClr val="accent1"/>
                    </a:solidFill>
                  </a:rPr>
                  <a:t>Automatisable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5769951"/>
        <c:crosses val="autoZero"/>
        <c:crossBetween val="midCat"/>
      </c:valAx>
      <c:spPr>
        <a:solidFill>
          <a:schemeClr val="accent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spc="0" baseline="0">
                <a:solidFill>
                  <a:schemeClr val="accent1"/>
                </a:solidFill>
              </a:rPr>
              <a:t>Matrice tâches 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accen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ubbleChart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DF-48DD-A391-C5F27E689796}"/>
              </c:ext>
            </c:extLst>
          </c:dPt>
          <c:dLbls>
            <c:delete val="1"/>
          </c:dLbls>
          <c:xVal>
            <c:numRef>
              <c:f>'Données et graphiques'!$G$2:$G$6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</c:numCache>
            </c:numRef>
          </c:xVal>
          <c:yVal>
            <c:numRef>
              <c:f>'Données et graphiques'!$H$2:$H$6</c:f>
              <c:numCache>
                <c:formatCode>General</c:formatCode>
                <c:ptCount val="5"/>
                <c:pt idx="0">
                  <c:v>5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</c:numCache>
            </c:numRef>
          </c:yVal>
          <c:bubbleSize>
            <c:numRef>
              <c:f>'Données et graphiques'!$F$2:$F$6</c:f>
              <c:numCache>
                <c:formatCode>General</c:formatCode>
                <c:ptCount val="5"/>
                <c:pt idx="0">
                  <c:v>15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8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6-84DF-48DD-A391-C5F27E68979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515769951"/>
        <c:axId val="547982815"/>
      </c:bubbleChart>
      <c:valAx>
        <c:axId val="515769951"/>
        <c:scaling>
          <c:orientation val="minMax"/>
          <c:max val="5.9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200" b="1" i="0" u="none" strike="noStrike" kern="1200" baseline="0">
                    <a:solidFill>
                      <a:schemeClr val="accent1"/>
                    </a:solidFill>
                  </a:rPr>
                  <a:t>Valeur ajoutée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7982815"/>
        <c:crosses val="autoZero"/>
        <c:crossBetween val="midCat"/>
      </c:valAx>
      <c:valAx>
        <c:axId val="547982815"/>
        <c:scaling>
          <c:orientation val="minMax"/>
          <c:max val="5.9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200" b="1" i="0" u="none" strike="noStrike" kern="1200" baseline="0">
                    <a:solidFill>
                      <a:schemeClr val="accent1"/>
                    </a:solidFill>
                  </a:rPr>
                  <a:t>Automatisable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5769951"/>
        <c:crosses val="autoZero"/>
        <c:crossBetween val="midCat"/>
      </c:valAx>
      <c:spPr>
        <a:solidFill>
          <a:schemeClr val="accent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svg"/><Relationship Id="rId3" Type="http://schemas.openxmlformats.org/officeDocument/2006/relationships/image" Target="../media/image1.png"/><Relationship Id="rId7" Type="http://schemas.openxmlformats.org/officeDocument/2006/relationships/image" Target="../media/image7.svg"/><Relationship Id="rId12" Type="http://schemas.openxmlformats.org/officeDocument/2006/relationships/image" Target="../media/image12.png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11" Type="http://schemas.openxmlformats.org/officeDocument/2006/relationships/image" Target="../media/image11.svg"/><Relationship Id="rId5" Type="http://schemas.openxmlformats.org/officeDocument/2006/relationships/image" Target="../media/image5.sv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sv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5.svg"/><Relationship Id="rId7" Type="http://schemas.openxmlformats.org/officeDocument/2006/relationships/hyperlink" Target="https://www.ll-cf.fr/avis-client/" TargetMode="External"/><Relationship Id="rId2" Type="http://schemas.openxmlformats.org/officeDocument/2006/relationships/image" Target="../media/image14.png"/><Relationship Id="rId1" Type="http://schemas.openxmlformats.org/officeDocument/2006/relationships/hyperlink" Target="https://www.ll-cf.fr/download/catalogue-de-formation/?wpdmdl=29364" TargetMode="External"/><Relationship Id="rId6" Type="http://schemas.openxmlformats.org/officeDocument/2006/relationships/image" Target="../media/image17.svg"/><Relationship Id="rId5" Type="http://schemas.openxmlformats.org/officeDocument/2006/relationships/image" Target="../media/image16.png"/><Relationship Id="rId10" Type="http://schemas.openxmlformats.org/officeDocument/2006/relationships/image" Target="../media/image20.png"/><Relationship Id="rId4" Type="http://schemas.openxmlformats.org/officeDocument/2006/relationships/hyperlink" Target="https://www.linkedin.com/in/laurent-leroux/" TargetMode="External"/><Relationship Id="rId9" Type="http://schemas.openxmlformats.org/officeDocument/2006/relationships/image" Target="../media/image19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1042148</xdr:colOff>
      <xdr:row>8</xdr:row>
      <xdr:rowOff>158564</xdr:rowOff>
    </xdr:from>
    <xdr:to>
      <xdr:col>4</xdr:col>
      <xdr:colOff>3608295</xdr:colOff>
      <xdr:row>38</xdr:row>
      <xdr:rowOff>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1873AF3-2D5F-4E91-894F-74D4DAA90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188261</xdr:colOff>
      <xdr:row>21</xdr:row>
      <xdr:rowOff>22411</xdr:rowOff>
    </xdr:from>
    <xdr:to>
      <xdr:col>6</xdr:col>
      <xdr:colOff>815790</xdr:colOff>
      <xdr:row>24</xdr:row>
      <xdr:rowOff>78440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1C9985D-2A57-4A98-ABFD-60DFDEFF6096}"/>
            </a:ext>
          </a:extLst>
        </xdr:cNvPr>
        <xdr:cNvSpPr/>
      </xdr:nvSpPr>
      <xdr:spPr>
        <a:xfrm>
          <a:off x="14184408" y="5042646"/>
          <a:ext cx="627529" cy="627529"/>
        </a:xfrm>
        <a:prstGeom prst="ellipse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>
    <xdr:from>
      <xdr:col>5</xdr:col>
      <xdr:colOff>956984</xdr:colOff>
      <xdr:row>25</xdr:row>
      <xdr:rowOff>118782</xdr:rowOff>
    </xdr:from>
    <xdr:to>
      <xdr:col>6</xdr:col>
      <xdr:colOff>826996</xdr:colOff>
      <xdr:row>30</xdr:row>
      <xdr:rowOff>22412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4DD5A56D-8441-43DF-863F-7B42AD257488}"/>
            </a:ext>
          </a:extLst>
        </xdr:cNvPr>
        <xdr:cNvSpPr/>
      </xdr:nvSpPr>
      <xdr:spPr>
        <a:xfrm>
          <a:off x="13967013" y="5901017"/>
          <a:ext cx="856130" cy="856130"/>
        </a:xfrm>
        <a:prstGeom prst="ellipse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>
    <xdr:from>
      <xdr:col>5</xdr:col>
      <xdr:colOff>717177</xdr:colOff>
      <xdr:row>31</xdr:row>
      <xdr:rowOff>13444</xdr:rowOff>
    </xdr:from>
    <xdr:to>
      <xdr:col>6</xdr:col>
      <xdr:colOff>826995</xdr:colOff>
      <xdr:row>36</xdr:row>
      <xdr:rowOff>156880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ECCEF36F-C88E-42E8-9D70-1EC9BAB4EC58}"/>
            </a:ext>
          </a:extLst>
        </xdr:cNvPr>
        <xdr:cNvSpPr/>
      </xdr:nvSpPr>
      <xdr:spPr>
        <a:xfrm>
          <a:off x="13727206" y="6938679"/>
          <a:ext cx="1095936" cy="1095936"/>
        </a:xfrm>
        <a:prstGeom prst="ellipse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absolute">
    <xdr:from>
      <xdr:col>9</xdr:col>
      <xdr:colOff>22413</xdr:colOff>
      <xdr:row>0</xdr:row>
      <xdr:rowOff>358587</xdr:rowOff>
    </xdr:from>
    <xdr:to>
      <xdr:col>10</xdr:col>
      <xdr:colOff>2242</xdr:colOff>
      <xdr:row>6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Valeur ajoutée">
              <a:extLst>
                <a:ext uri="{FF2B5EF4-FFF2-40B4-BE49-F238E27FC236}">
                  <a16:creationId xmlns:a16="http://schemas.microsoft.com/office/drawing/2014/main" id="{2B40A62B-EF3B-ECBB-6EF6-3137FF4EA9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aleur ajouté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979589" y="358587"/>
              <a:ext cx="1828800" cy="180414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78442</xdr:colOff>
      <xdr:row>0</xdr:row>
      <xdr:rowOff>355787</xdr:rowOff>
    </xdr:from>
    <xdr:to>
      <xdr:col>11</xdr:col>
      <xdr:colOff>58271</xdr:colOff>
      <xdr:row>6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7" name="Automatisable">
              <a:extLst>
                <a:ext uri="{FF2B5EF4-FFF2-40B4-BE49-F238E27FC236}">
                  <a16:creationId xmlns:a16="http://schemas.microsoft.com/office/drawing/2014/main" id="{A772DECF-FE0D-70B4-3B3B-FA7C44B7CA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utomatisab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84589" y="355787"/>
              <a:ext cx="1828800" cy="180694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>
    <xdr:from>
      <xdr:col>2</xdr:col>
      <xdr:colOff>1053353</xdr:colOff>
      <xdr:row>41</xdr:row>
      <xdr:rowOff>89649</xdr:rowOff>
    </xdr:from>
    <xdr:to>
      <xdr:col>4</xdr:col>
      <xdr:colOff>3619500</xdr:colOff>
      <xdr:row>70</xdr:row>
      <xdr:rowOff>121587</xdr:rowOff>
    </xdr:to>
    <xdr:grpSp>
      <xdr:nvGrpSpPr>
        <xdr:cNvPr id="22" name="Groupe 21">
          <a:extLst>
            <a:ext uri="{FF2B5EF4-FFF2-40B4-BE49-F238E27FC236}">
              <a16:creationId xmlns:a16="http://schemas.microsoft.com/office/drawing/2014/main" id="{712723E1-86E2-59C1-19D1-760337167531}"/>
            </a:ext>
          </a:extLst>
        </xdr:cNvPr>
        <xdr:cNvGrpSpPr/>
      </xdr:nvGrpSpPr>
      <xdr:grpSpPr>
        <a:xfrm>
          <a:off x="2610971" y="8953502"/>
          <a:ext cx="9356911" cy="5556438"/>
          <a:chOff x="2450086" y="8658946"/>
          <a:chExt cx="9682683" cy="5556438"/>
        </a:xfrm>
      </xdr:grpSpPr>
      <xdr:graphicFrame macro="">
        <xdr:nvGraphicFramePr>
          <xdr:cNvPr id="9" name="Graphique 8">
            <a:extLst>
              <a:ext uri="{FF2B5EF4-FFF2-40B4-BE49-F238E27FC236}">
                <a16:creationId xmlns:a16="http://schemas.microsoft.com/office/drawing/2014/main" id="{3BF9CA4A-D48E-4407-A051-80D172DEC4D7}"/>
              </a:ext>
            </a:extLst>
          </xdr:cNvPr>
          <xdr:cNvGraphicFramePr>
            <a:graphicFrameLocks/>
          </xdr:cNvGraphicFramePr>
        </xdr:nvGraphicFramePr>
        <xdr:xfrm>
          <a:off x="2450086" y="8658946"/>
          <a:ext cx="9682683" cy="55564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16" name="Connecteur droit avec flèche 15">
            <a:extLst>
              <a:ext uri="{FF2B5EF4-FFF2-40B4-BE49-F238E27FC236}">
                <a16:creationId xmlns:a16="http://schemas.microsoft.com/office/drawing/2014/main" id="{76A94E38-3566-B469-4099-AC3BBD0CBE65}"/>
              </a:ext>
            </a:extLst>
          </xdr:cNvPr>
          <xdr:cNvCxnSpPr/>
        </xdr:nvCxnSpPr>
        <xdr:spPr>
          <a:xfrm flipH="1" flipV="1">
            <a:off x="3071503" y="8820921"/>
            <a:ext cx="17318" cy="4802230"/>
          </a:xfrm>
          <a:prstGeom prst="straightConnector1">
            <a:avLst/>
          </a:prstGeom>
          <a:ln w="28575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Connecteur droit avec flèche 16">
            <a:extLst>
              <a:ext uri="{FF2B5EF4-FFF2-40B4-BE49-F238E27FC236}">
                <a16:creationId xmlns:a16="http://schemas.microsoft.com/office/drawing/2014/main" id="{97F7DCD4-7E06-4D70-B735-B265142C4345}"/>
              </a:ext>
            </a:extLst>
          </xdr:cNvPr>
          <xdr:cNvCxnSpPr/>
        </xdr:nvCxnSpPr>
        <xdr:spPr>
          <a:xfrm>
            <a:off x="3063964" y="13609501"/>
            <a:ext cx="9035187" cy="2444"/>
          </a:xfrm>
          <a:prstGeom prst="straightConnector1">
            <a:avLst/>
          </a:prstGeom>
          <a:ln w="28575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ZoneTexte 9">
            <a:extLst>
              <a:ext uri="{FF2B5EF4-FFF2-40B4-BE49-F238E27FC236}">
                <a16:creationId xmlns:a16="http://schemas.microsoft.com/office/drawing/2014/main" id="{76CCB494-03AC-A369-6866-442DAE3D78B5}"/>
              </a:ext>
            </a:extLst>
          </xdr:cNvPr>
          <xdr:cNvSpPr txBox="1"/>
        </xdr:nvSpPr>
        <xdr:spPr>
          <a:xfrm>
            <a:off x="3156857" y="9212037"/>
            <a:ext cx="1700893" cy="707571"/>
          </a:xfrm>
          <a:prstGeom prst="rect">
            <a:avLst/>
          </a:prstGeom>
          <a:noFill/>
          <a:ln w="28575" cmpd="sng">
            <a:noFill/>
            <a:prstDash val="sysDash"/>
          </a:ln>
          <a:effectLst>
            <a:softEdge rad="3175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800" b="1">
                <a:solidFill>
                  <a:schemeClr val="accent3"/>
                </a:solidFill>
              </a:rPr>
              <a:t>A automatiser rapidement</a:t>
            </a:r>
          </a:p>
        </xdr:txBody>
      </xdr:sp>
      <xdr:sp macro="" textlink="">
        <xdr:nvSpPr>
          <xdr:cNvPr id="12" name="ZoneTexte 11">
            <a:extLst>
              <a:ext uri="{FF2B5EF4-FFF2-40B4-BE49-F238E27FC236}">
                <a16:creationId xmlns:a16="http://schemas.microsoft.com/office/drawing/2014/main" id="{A2B1873D-2D96-447C-A15A-11EFE81AF4DE}"/>
              </a:ext>
            </a:extLst>
          </xdr:cNvPr>
          <xdr:cNvSpPr txBox="1"/>
        </xdr:nvSpPr>
        <xdr:spPr>
          <a:xfrm>
            <a:off x="10210795" y="9217480"/>
            <a:ext cx="1700893" cy="707571"/>
          </a:xfrm>
          <a:prstGeom prst="rect">
            <a:avLst/>
          </a:prstGeom>
          <a:noFill/>
          <a:ln w="28575" cmpd="sng">
            <a:noFill/>
            <a:prstDash val="sysDash"/>
          </a:ln>
          <a:effectLst>
            <a:softEdge rad="3175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800" b="1">
                <a:solidFill>
                  <a:schemeClr val="accent3"/>
                </a:solidFill>
              </a:rPr>
              <a:t>A augmenter via un système</a:t>
            </a:r>
          </a:p>
        </xdr:txBody>
      </xdr:sp>
      <xdr:sp macro="" textlink="">
        <xdr:nvSpPr>
          <xdr:cNvPr id="11" name="ZoneTexte 10">
            <a:extLst>
              <a:ext uri="{FF2B5EF4-FFF2-40B4-BE49-F238E27FC236}">
                <a16:creationId xmlns:a16="http://schemas.microsoft.com/office/drawing/2014/main" id="{6D25BF5F-EC5E-4A65-BBC7-129BAA0E1903}"/>
              </a:ext>
            </a:extLst>
          </xdr:cNvPr>
          <xdr:cNvSpPr txBox="1"/>
        </xdr:nvSpPr>
        <xdr:spPr>
          <a:xfrm>
            <a:off x="10208073" y="12915900"/>
            <a:ext cx="1700893" cy="707571"/>
          </a:xfrm>
          <a:prstGeom prst="rect">
            <a:avLst/>
          </a:prstGeom>
          <a:noFill/>
          <a:ln w="28575" cmpd="sng">
            <a:noFill/>
            <a:prstDash val="sysDash"/>
          </a:ln>
          <a:effectLst>
            <a:softEdge rad="3175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800" b="1">
                <a:solidFill>
                  <a:schemeClr val="accent3"/>
                </a:solidFill>
              </a:rPr>
              <a:t>A conserver par l'humain</a:t>
            </a:r>
          </a:p>
        </xdr:txBody>
      </xdr:sp>
    </xdr:grpSp>
    <xdr:clientData/>
  </xdr:twoCellAnchor>
  <xdr:twoCellAnchor editAs="oneCell">
    <xdr:from>
      <xdr:col>1</xdr:col>
      <xdr:colOff>235323</xdr:colOff>
      <xdr:row>9</xdr:row>
      <xdr:rowOff>44824</xdr:rowOff>
    </xdr:from>
    <xdr:to>
      <xdr:col>1</xdr:col>
      <xdr:colOff>1299955</xdr:colOff>
      <xdr:row>14</xdr:row>
      <xdr:rowOff>19134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24292D12-B1F7-423A-884F-283F66F2B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617" y="3731559"/>
          <a:ext cx="1064632" cy="9380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15</xdr:row>
      <xdr:rowOff>142874</xdr:rowOff>
    </xdr:from>
    <xdr:to>
      <xdr:col>1</xdr:col>
      <xdr:colOff>1838325</xdr:colOff>
      <xdr:row>31</xdr:row>
      <xdr:rowOff>133349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atégorie">
              <a:extLst>
                <a:ext uri="{FF2B5EF4-FFF2-40B4-BE49-F238E27FC236}">
                  <a16:creationId xmlns:a16="http://schemas.microsoft.com/office/drawing/2014/main" id="{6F2A1CD9-E407-F216-1E35-E99736BFCB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égori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3825" y="3343274"/>
              <a:ext cx="1828800" cy="30384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9525</xdr:colOff>
      <xdr:row>1</xdr:row>
      <xdr:rowOff>19051</xdr:rowOff>
    </xdr:from>
    <xdr:to>
      <xdr:col>1</xdr:col>
      <xdr:colOff>1838325</xdr:colOff>
      <xdr:row>8</xdr:row>
      <xdr:rowOff>152401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ype de système">
              <a:extLst>
                <a:ext uri="{FF2B5EF4-FFF2-40B4-BE49-F238E27FC236}">
                  <a16:creationId xmlns:a16="http://schemas.microsoft.com/office/drawing/2014/main" id="{33693EB7-F204-60E7-9CC0-13134A2B14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 de systèm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3825" y="552451"/>
              <a:ext cx="1828800" cy="1466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9525</xdr:colOff>
      <xdr:row>8</xdr:row>
      <xdr:rowOff>152400</xdr:rowOff>
    </xdr:from>
    <xdr:to>
      <xdr:col>1</xdr:col>
      <xdr:colOff>1838325</xdr:colOff>
      <xdr:row>15</xdr:row>
      <xdr:rowOff>152399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Risque IA Act">
              <a:extLst>
                <a:ext uri="{FF2B5EF4-FFF2-40B4-BE49-F238E27FC236}">
                  <a16:creationId xmlns:a16="http://schemas.microsoft.com/office/drawing/2014/main" id="{FEE11D57-520B-BBC8-D808-B796780951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isque IA Ac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3825" y="2019300"/>
              <a:ext cx="1828800" cy="13334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371475</xdr:colOff>
      <xdr:row>0</xdr:row>
      <xdr:rowOff>95250</xdr:rowOff>
    </xdr:from>
    <xdr:to>
      <xdr:col>8</xdr:col>
      <xdr:colOff>674107</xdr:colOff>
      <xdr:row>3</xdr:row>
      <xdr:rowOff>118866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886DB2F-4177-460D-9F19-DC08DDCD5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4550" y="95250"/>
          <a:ext cx="1064632" cy="9380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88650</xdr:colOff>
      <xdr:row>12</xdr:row>
      <xdr:rowOff>0</xdr:rowOff>
    </xdr:from>
    <xdr:ext cx="540000" cy="540000"/>
    <xdr:pic>
      <xdr:nvPicPr>
        <xdr:cNvPr id="2" name="Graphique 1" descr="Liste de contrôle contour">
          <a:extLst>
            <a:ext uri="{FF2B5EF4-FFF2-40B4-BE49-F238E27FC236}">
              <a16:creationId xmlns:a16="http://schemas.microsoft.com/office/drawing/2014/main" id="{5B8A9BFD-61B8-4869-8FFA-7469804BC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83950" y="2286000"/>
          <a:ext cx="540000" cy="540000"/>
        </a:xfrm>
        <a:prstGeom prst="rect">
          <a:avLst/>
        </a:prstGeom>
      </xdr:spPr>
    </xdr:pic>
    <xdr:clientData/>
  </xdr:oneCellAnchor>
  <xdr:twoCellAnchor editAs="oneCell">
    <xdr:from>
      <xdr:col>13</xdr:col>
      <xdr:colOff>400050</xdr:colOff>
      <xdr:row>0</xdr:row>
      <xdr:rowOff>57150</xdr:rowOff>
    </xdr:from>
    <xdr:to>
      <xdr:col>14</xdr:col>
      <xdr:colOff>702682</xdr:colOff>
      <xdr:row>5</xdr:row>
      <xdr:rowOff>42666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74A87D9-5114-4AA2-B4CD-56C571488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57150"/>
          <a:ext cx="1064632" cy="938016"/>
        </a:xfrm>
        <a:prstGeom prst="rect">
          <a:avLst/>
        </a:prstGeom>
      </xdr:spPr>
    </xdr:pic>
    <xdr:clientData/>
  </xdr:twoCellAnchor>
  <xdr:twoCellAnchor editAs="oneCell">
    <xdr:from>
      <xdr:col>2</xdr:col>
      <xdr:colOff>41025</xdr:colOff>
      <xdr:row>2</xdr:row>
      <xdr:rowOff>88650</xdr:rowOff>
    </xdr:from>
    <xdr:to>
      <xdr:col>2</xdr:col>
      <xdr:colOff>581025</xdr:colOff>
      <xdr:row>5</xdr:row>
      <xdr:rowOff>57150</xdr:rowOff>
    </xdr:to>
    <xdr:pic>
      <xdr:nvPicPr>
        <xdr:cNvPr id="4" name="Graphique 3" descr="Gomme contour">
          <a:extLst>
            <a:ext uri="{FF2B5EF4-FFF2-40B4-BE49-F238E27FC236}">
              <a16:creationId xmlns:a16="http://schemas.microsoft.com/office/drawing/2014/main" id="{D79D7221-5EEC-4542-A79E-71CA825D1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536325" y="46965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111900</xdr:colOff>
      <xdr:row>17</xdr:row>
      <xdr:rowOff>0</xdr:rowOff>
    </xdr:from>
    <xdr:to>
      <xdr:col>3</xdr:col>
      <xdr:colOff>32775</xdr:colOff>
      <xdr:row>19</xdr:row>
      <xdr:rowOff>159000</xdr:rowOff>
    </xdr:to>
    <xdr:pic>
      <xdr:nvPicPr>
        <xdr:cNvPr id="5" name="Graphique 4" descr="Neuf contour">
          <a:extLst>
            <a:ext uri="{FF2B5EF4-FFF2-40B4-BE49-F238E27FC236}">
              <a16:creationId xmlns:a16="http://schemas.microsoft.com/office/drawing/2014/main" id="{D21478AD-0DD8-4BF5-92D4-25B571F30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607200" y="36195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119025</xdr:colOff>
      <xdr:row>7</xdr:row>
      <xdr:rowOff>99975</xdr:rowOff>
    </xdr:from>
    <xdr:to>
      <xdr:col>3</xdr:col>
      <xdr:colOff>39900</xdr:colOff>
      <xdr:row>10</xdr:row>
      <xdr:rowOff>68475</xdr:rowOff>
    </xdr:to>
    <xdr:pic>
      <xdr:nvPicPr>
        <xdr:cNvPr id="6" name="Graphique 5" descr="Télécharger contour">
          <a:extLst>
            <a:ext uri="{FF2B5EF4-FFF2-40B4-BE49-F238E27FC236}">
              <a16:creationId xmlns:a16="http://schemas.microsoft.com/office/drawing/2014/main" id="{1543F6F0-D54C-47CD-9B4D-243E59217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614325" y="1433475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24</xdr:row>
      <xdr:rowOff>125730</xdr:rowOff>
    </xdr:from>
    <xdr:to>
      <xdr:col>2</xdr:col>
      <xdr:colOff>586740</xdr:colOff>
      <xdr:row>27</xdr:row>
      <xdr:rowOff>49530</xdr:rowOff>
    </xdr:to>
    <xdr:pic>
      <xdr:nvPicPr>
        <xdr:cNvPr id="7" name="Graphique 6" descr="Toque d'étudiant contour">
          <a:extLst>
            <a:ext uri="{FF2B5EF4-FFF2-40B4-BE49-F238E27FC236}">
              <a16:creationId xmlns:a16="http://schemas.microsoft.com/office/drawing/2014/main" id="{09C86D20-5F53-4CE4-9DF0-E29E1FEF5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586740" y="431673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20</xdr:row>
      <xdr:rowOff>152400</xdr:rowOff>
    </xdr:from>
    <xdr:to>
      <xdr:col>3</xdr:col>
      <xdr:colOff>25650</xdr:colOff>
      <xdr:row>23</xdr:row>
      <xdr:rowOff>120900</xdr:rowOff>
    </xdr:to>
    <xdr:pic>
      <xdr:nvPicPr>
        <xdr:cNvPr id="10" name="Graphique 9" descr="Cadeau contour">
          <a:extLst>
            <a:ext uri="{FF2B5EF4-FFF2-40B4-BE49-F238E27FC236}">
              <a16:creationId xmlns:a16="http://schemas.microsoft.com/office/drawing/2014/main" id="{FAC982A2-3871-1656-8644-6716C692B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600075" y="3962400"/>
          <a:ext cx="540000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22</xdr:row>
      <xdr:rowOff>85724</xdr:rowOff>
    </xdr:from>
    <xdr:to>
      <xdr:col>10</xdr:col>
      <xdr:colOff>657225</xdr:colOff>
      <xdr:row>25</xdr:row>
      <xdr:rowOff>114299</xdr:rowOff>
    </xdr:to>
    <xdr:pic>
      <xdr:nvPicPr>
        <xdr:cNvPr id="2" name="Graphique 1" descr="Création de récits contou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2C1C85-110D-4534-8022-248F94C54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648450" y="4086224"/>
          <a:ext cx="600075" cy="600075"/>
        </a:xfrm>
        <a:prstGeom prst="rect">
          <a:avLst/>
        </a:prstGeom>
      </xdr:spPr>
    </xdr:pic>
    <xdr:clientData fLocksWithSheet="0"/>
  </xdr:twoCellAnchor>
  <xdr:twoCellAnchor editAs="oneCell">
    <xdr:from>
      <xdr:col>7</xdr:col>
      <xdr:colOff>9525</xdr:colOff>
      <xdr:row>22</xdr:row>
      <xdr:rowOff>76200</xdr:rowOff>
    </xdr:from>
    <xdr:to>
      <xdr:col>7</xdr:col>
      <xdr:colOff>733425</xdr:colOff>
      <xdr:row>26</xdr:row>
      <xdr:rowOff>38100</xdr:rowOff>
    </xdr:to>
    <xdr:pic>
      <xdr:nvPicPr>
        <xdr:cNvPr id="3" name="Graphique 2" descr="Internet contour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5CB0BAD-B23E-4043-82F6-7543032F4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314825" y="4076700"/>
          <a:ext cx="723900" cy="723900"/>
        </a:xfrm>
        <a:prstGeom prst="rect">
          <a:avLst/>
        </a:prstGeom>
      </xdr:spPr>
    </xdr:pic>
    <xdr:clientData fLocksWithSheet="0"/>
  </xdr:twoCellAnchor>
  <xdr:twoCellAnchor editAs="oneCell">
    <xdr:from>
      <xdr:col>4</xdr:col>
      <xdr:colOff>85724</xdr:colOff>
      <xdr:row>22</xdr:row>
      <xdr:rowOff>171150</xdr:rowOff>
    </xdr:from>
    <xdr:to>
      <xdr:col>4</xdr:col>
      <xdr:colOff>666749</xdr:colOff>
      <xdr:row>25</xdr:row>
      <xdr:rowOff>180675</xdr:rowOff>
    </xdr:to>
    <xdr:pic>
      <xdr:nvPicPr>
        <xdr:cNvPr id="4" name="Graphique 3" descr="Avis des clients contour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AAB6B36-0DDA-4774-B206-D6E5FF79F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105024" y="4171650"/>
          <a:ext cx="581025" cy="581025"/>
        </a:xfrm>
        <a:prstGeom prst="rect">
          <a:avLst/>
        </a:prstGeom>
      </xdr:spPr>
    </xdr:pic>
    <xdr:clientData fLocksWithSheet="0"/>
  </xdr:twoCellAnchor>
  <xdr:twoCellAnchor editAs="oneCell">
    <xdr:from>
      <xdr:col>0</xdr:col>
      <xdr:colOff>257175</xdr:colOff>
      <xdr:row>16</xdr:row>
      <xdr:rowOff>38100</xdr:rowOff>
    </xdr:from>
    <xdr:to>
      <xdr:col>3</xdr:col>
      <xdr:colOff>283846</xdr:colOff>
      <xdr:row>22</xdr:row>
      <xdr:rowOff>72390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4205CB6-321B-4462-929B-893EC3719D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21" t="20229" r="16230" b="11303"/>
        <a:stretch/>
      </xdr:blipFill>
      <xdr:spPr>
        <a:xfrm>
          <a:off x="257175" y="2895600"/>
          <a:ext cx="1283971" cy="1177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Tableau%20de%20bord%20effectif%20-%20Pyramide%20des%20&#226;ges/TDB%20effectif%20-%20Pyramide%20des%20&#226;ges%20V3.xlsx" TargetMode="External"/><Relationship Id="rId2" Type="http://schemas.openxmlformats.org/officeDocument/2006/relationships/externalLinkPath" Target="https://laurentleroux-my.sharepoint.com/personal/laurent_ll-cf_fr/Documents/LL%20-%20Formation/Communication/Outils/Tableau%20de%20bord%20effectif%20-%20Pyramide%20des%20&#226;ges/TDB%20effectif%20-%20Pyramide%20des%20&#226;ges%20V3.xlsx" TargetMode="External"/><Relationship Id="rId1" Type="http://schemas.openxmlformats.org/officeDocument/2006/relationships/externalLinkPath" Target="/personal/laurent_ll-cf_fr/Documents/LL%20-%20Formation/Communication/Outils/Tableau%20de%20bord%20effectif%20-%20Pyramide%20des%20&#226;ges/TDB%20effectif%20-%20Pyramide%20des%20&#226;ges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iste salariés"/>
      <sheetName val="Tableau_des_salariés_enrichi"/>
      <sheetName val="Paramètres"/>
      <sheetName val="Tableau de bord"/>
      <sheetName val="Notice"/>
      <sheetName val="A propos"/>
      <sheetName val="TCD"/>
      <sheetName val="TDB effectif - Pyramide des â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aleur_ajoutée" xr10:uid="{31CFF51D-BA87-478E-AE07-CAB31B755637}" sourceName="Valeur ajoutée">
  <extLst>
    <x:ext xmlns:x15="http://schemas.microsoft.com/office/spreadsheetml/2010/11/main" uri="{2F2917AC-EB37-4324-AD4E-5DD8C200BD13}">
      <x15:tableSlicerCache tableId="7" column="6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Automatisable" xr10:uid="{4E492204-40B3-4EC3-B5AB-C4526300C3AA}" sourceName="Automatisable">
  <extLst>
    <x:ext xmlns:x15="http://schemas.microsoft.com/office/spreadsheetml/2010/11/main" uri="{2F2917AC-EB37-4324-AD4E-5DD8C200BD13}">
      <x15:tableSlicerCache tableId="7" column="5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atégorie" xr10:uid="{33F5DF4B-32EE-42B2-9D65-2938992B0CCA}" sourceName="Catégorie RH">
  <extLst>
    <x:ext xmlns:x15="http://schemas.microsoft.com/office/spreadsheetml/2010/11/main" uri="{2F2917AC-EB37-4324-AD4E-5DD8C200BD13}">
      <x15:tableSlicerCache tableId="3" column="1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ype_de_système" xr10:uid="{BEC0A81B-985F-44CA-862E-F3553BABE302}" sourceName="Type d'automatisation">
  <extLst>
    <x:ext xmlns:x15="http://schemas.microsoft.com/office/spreadsheetml/2010/11/main" uri="{2F2917AC-EB37-4324-AD4E-5DD8C200BD13}">
      <x15:tableSlicerCache tableId="3" column="3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isque_IA_Act" xr10:uid="{BAEA54A9-E165-4C14-A7A4-BD3571E27B73}" sourceName="Risque IA Act">
  <extLst>
    <x:ext xmlns:x15="http://schemas.microsoft.com/office/spreadsheetml/2010/11/main" uri="{2F2917AC-EB37-4324-AD4E-5DD8C200BD13}">
      <x15:tableSlicerCache tableId="3" column="4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Valeur ajoutée" xr10:uid="{50F08ABC-B4DD-46C3-9A50-4DD860D89BF8}" cache="Segment_Valeur_ajoutée" caption="Valeur ajoutée" rowHeight="241300"/>
  <slicer name="Automatisable" xr10:uid="{C1EF5107-AD28-4AE2-817E-92B6367D0816}" cache="Segment_Automatisable" caption="Automatisable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atégorie" xr10:uid="{E40817C5-9FDE-4425-8959-C9687CCAA372}" cache="Segment_Catégorie" caption="Catégorie RH" style="SlicerStyleLight2" rowHeight="241300"/>
  <slicer name="Type de système" xr10:uid="{A4275797-C2C9-4BE6-AB88-D2B7DC5D5621}" cache="Segment_Type_de_système" caption="Type d'automatisation" style="SlicerStyleLight2" rowHeight="241300"/>
  <slicer name="Risque IA Act" xr10:uid="{3D9767DA-0202-4E2E-AF9A-E8DAC5279F25}" cache="Segment_Risque_IA_Act" caption="Risque IA Act" style="SlicerStyleLight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EEB025B-BE01-4EB7-BAE2-D5A0CE5FBB52}" name="T_priorisation_IA" displayName="T_priorisation_IA" ref="B1:H6" totalsRowShown="0" headerRowDxfId="14" dataDxfId="13">
  <autoFilter ref="B1:H6" xr:uid="{E9C9265A-A12C-440E-8D47-535BBB946614}"/>
  <tableColumns count="7">
    <tableColumn id="1" xr3:uid="{0B925006-0727-48EC-B5B9-B04F08A2EF90}" name="Tâche" dataDxfId="12"/>
    <tableColumn id="4" xr3:uid="{7E74618B-AFAB-40A8-92D0-6566EA342536}" name="Descriptif" dataDxfId="11"/>
    <tableColumn id="6" xr3:uid="{2B770A71-4E33-4E87-86FE-AC5DFAEAD846}" name="Valeur ajoutée" dataDxfId="10"/>
    <tableColumn id="5" xr3:uid="{77D38CD9-E7F2-4F9A-AFB0-74AE89262699}" name="Automatisable" dataDxfId="9"/>
    <tableColumn id="7" xr3:uid="{B5952574-2D00-4E56-A8DF-1CB2AD85E548}" name="Durée mensuelle en heures" dataDxfId="8"/>
    <tableColumn id="2" xr3:uid="{2C245938-4264-4550-B9B7-BE1A63B481B7}" name="Score valeur ajoutée" dataDxfId="7">
      <calculatedColumnFormula>_xlfn.XLOOKUP(T_priorisation_IA[[#This Row],[Valeur ajoutée]],T_valeur_ajouté[Valeur ajoutée],T_valeur_ajouté[Score valeur ajoutée],"")</calculatedColumnFormula>
    </tableColumn>
    <tableColumn id="3" xr3:uid="{175D0812-AB02-42C2-B4D6-C94857F05EF7}" name="Score automatisable" dataDxfId="6">
      <calculatedColumnFormula>_xlfn.XLOOKUP(T_priorisation_IA[[#This Row],[Automatisable]],T_automatisable[Automatisable],T_automatisable[Score automatisable],"")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8968723-ECAE-4132-8A94-C9D0CCFE055C}" name="T_usages_IA" displayName="T_usages_IA" ref="D1:G51" totalsRowShown="0" headerRowDxfId="5">
  <autoFilter ref="D1:G51" xr:uid="{58968723-ECAE-4132-8A94-C9D0CCFE055C}"/>
  <sortState xmlns:xlrd2="http://schemas.microsoft.com/office/spreadsheetml/2017/richdata2" ref="D2:G51">
    <sortCondition descending="1" ref="G1:G51"/>
  </sortState>
  <tableColumns count="4">
    <tableColumn id="1" xr3:uid="{C5D739E5-6E05-48FE-81E6-F94852244D6A}" name="Catégorie RH"/>
    <tableColumn id="2" xr3:uid="{A12821AF-269C-4199-A7A4-B277BDC086E7}" name="Cas d'usage"/>
    <tableColumn id="3" xr3:uid="{0A6C61B2-D9BE-4300-A8DF-FCF12FEB779A}" name="Type d'automatisation"/>
    <tableColumn id="4" xr3:uid="{E285D679-83A0-4887-9291-17A0C612C501}" name="Risque IA Act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E73B3F8-664C-42C6-B2DD-9C1FA741BAF2}" name="T_valeur_ajouté" displayName="T_valeur_ajouté" ref="B1:C6" totalsRowShown="0">
  <autoFilter ref="B1:C6" xr:uid="{9E73B3F8-664C-42C6-B2DD-9C1FA741BAF2}"/>
  <tableColumns count="2">
    <tableColumn id="1" xr3:uid="{82D001AD-BDFF-4FAF-95A1-84806D5F8602}" name="Valeur ajoutée"/>
    <tableColumn id="2" xr3:uid="{0919D0AD-060D-4E1F-BB7C-159FAEEE3431}" name="Score valeur ajoutée" dataDxfId="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7E285C4-CF23-481B-95B0-AC153A8C9ABE}" name="T_automatisable" displayName="T_automatisable" ref="E1:F6" totalsRowShown="0">
  <autoFilter ref="E1:F6" xr:uid="{17E285C4-CF23-481B-95B0-AC153A8C9ABE}"/>
  <tableColumns count="2">
    <tableColumn id="1" xr3:uid="{87679672-17E7-4783-89B5-7913B5E9E86E}" name="Automatisable"/>
    <tableColumn id="2" xr3:uid="{43CF9FF6-960D-4CF2-96B4-A19DBD504A6C}" name="Score automatisable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Charte LL - Conseil et Formati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263D68"/>
      </a:accent1>
      <a:accent2>
        <a:srgbClr val="317AC1"/>
      </a:accent2>
      <a:accent3>
        <a:srgbClr val="DFEAF5"/>
      </a:accent3>
      <a:accent4>
        <a:srgbClr val="E1A624"/>
      </a:accent4>
      <a:accent5>
        <a:srgbClr val="9E0031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ll-cf.fr/avis-client/" TargetMode="External"/><Relationship Id="rId1" Type="http://schemas.openxmlformats.org/officeDocument/2006/relationships/hyperlink" Target="mailto:laurent@ll-cf.f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l-cf.fr/avis-client/" TargetMode="External"/><Relationship Id="rId2" Type="http://schemas.openxmlformats.org/officeDocument/2006/relationships/hyperlink" Target="https://www.linkedin.com/in/laurent-leroux/" TargetMode="External"/><Relationship Id="rId1" Type="http://schemas.openxmlformats.org/officeDocument/2006/relationships/hyperlink" Target="https://www.ll-cf.fr/download/catalogue-formation?wpdmdl=736" TargetMode="External"/><Relationship Id="rId5" Type="http://schemas.openxmlformats.org/officeDocument/2006/relationships/drawing" Target="../drawings/drawing4.xml"/><Relationship Id="rId4" Type="http://schemas.openxmlformats.org/officeDocument/2006/relationships/hyperlink" Target="mailto:laurent@ll-cf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D5470-0C40-459E-A7D7-23EDBD8BBF7A}">
  <sheetPr>
    <tabColor theme="4"/>
  </sheetPr>
  <dimension ref="B1:L34"/>
  <sheetViews>
    <sheetView showGridLines="0" tabSelected="1" zoomScale="85" zoomScaleNormal="85" workbookViewId="0">
      <selection activeCell="K38" sqref="K38"/>
    </sheetView>
  </sheetViews>
  <sheetFormatPr baseColWidth="10" defaultRowHeight="15"/>
  <cols>
    <col min="1" max="1" width="2.7109375" customWidth="1"/>
    <col min="2" max="2" width="20.7109375" customWidth="1"/>
    <col min="3" max="3" width="53" customWidth="1"/>
    <col min="4" max="4" width="48.85546875" customWidth="1"/>
    <col min="5" max="5" width="65" customWidth="1"/>
    <col min="6" max="8" width="14.7109375" customWidth="1"/>
    <col min="9" max="9" width="4.7109375" customWidth="1"/>
    <col min="10" max="11" width="27.7109375" customWidth="1"/>
  </cols>
  <sheetData>
    <row r="1" spans="2:12" ht="77.25" customHeight="1">
      <c r="B1" s="4" t="s">
        <v>2</v>
      </c>
      <c r="C1" s="4" t="s">
        <v>3</v>
      </c>
      <c r="D1" s="5" t="s">
        <v>0</v>
      </c>
      <c r="E1" s="5" t="s">
        <v>1</v>
      </c>
      <c r="F1" s="5" t="s">
        <v>30</v>
      </c>
      <c r="G1" s="9" t="s">
        <v>18</v>
      </c>
      <c r="H1" s="9" t="s">
        <v>19</v>
      </c>
      <c r="J1" s="43" t="s">
        <v>103</v>
      </c>
      <c r="K1" s="43"/>
    </row>
    <row r="2" spans="2:12" ht="18.75">
      <c r="B2" s="7" t="s">
        <v>13</v>
      </c>
      <c r="C2" s="6" t="s">
        <v>110</v>
      </c>
      <c r="D2" s="8" t="s">
        <v>22</v>
      </c>
      <c r="E2" s="8" t="s">
        <v>25</v>
      </c>
      <c r="F2" s="11">
        <v>15</v>
      </c>
      <c r="G2" s="10">
        <f>_xlfn.XLOOKUP(T_priorisation_IA[[#This Row],[Valeur ajoutée]],T_valeur_ajouté[Valeur ajoutée],T_valeur_ajouté[Score valeur ajoutée],"")</f>
        <v>4</v>
      </c>
      <c r="H2" s="10">
        <f>_xlfn.XLOOKUP(T_priorisation_IA[[#This Row],[Automatisable]],T_automatisable[Automatisable],T_automatisable[Score automatisable],"")</f>
        <v>5</v>
      </c>
    </row>
    <row r="3" spans="2:12" ht="18.75">
      <c r="B3" s="7" t="s">
        <v>14</v>
      </c>
      <c r="C3" s="6" t="s">
        <v>106</v>
      </c>
      <c r="D3" s="8" t="s">
        <v>22</v>
      </c>
      <c r="E3" s="8" t="s">
        <v>24</v>
      </c>
      <c r="F3" s="11">
        <v>6</v>
      </c>
      <c r="G3" s="10">
        <f>_xlfn.XLOOKUP(T_priorisation_IA[[#This Row],[Valeur ajoutée]],T_valeur_ajouté[Valeur ajoutée],T_valeur_ajouté[Score valeur ajoutée],"")</f>
        <v>4</v>
      </c>
      <c r="H3" s="10">
        <f>_xlfn.XLOOKUP(T_priorisation_IA[[#This Row],[Automatisable]],T_automatisable[Automatisable],T_automatisable[Score automatisable],"")</f>
        <v>2</v>
      </c>
    </row>
    <row r="4" spans="2:12" ht="18.75">
      <c r="B4" s="7" t="s">
        <v>15</v>
      </c>
      <c r="C4" s="6" t="s">
        <v>107</v>
      </c>
      <c r="D4" s="8" t="s">
        <v>27</v>
      </c>
      <c r="E4" s="8" t="s">
        <v>29</v>
      </c>
      <c r="F4" s="11">
        <v>3</v>
      </c>
      <c r="G4" s="10">
        <f>_xlfn.XLOOKUP(T_priorisation_IA[[#This Row],[Valeur ajoutée]],T_valeur_ajouté[Valeur ajoutée],T_valeur_ajouté[Score valeur ajoutée],"")</f>
        <v>5</v>
      </c>
      <c r="H4" s="10">
        <f>_xlfn.XLOOKUP(T_priorisation_IA[[#This Row],[Automatisable]],T_automatisable[Automatisable],T_automatisable[Score automatisable],"")</f>
        <v>4</v>
      </c>
    </row>
    <row r="5" spans="2:12" ht="18.75">
      <c r="B5" s="7" t="s">
        <v>16</v>
      </c>
      <c r="C5" s="6" t="s">
        <v>108</v>
      </c>
      <c r="D5" s="8" t="s">
        <v>26</v>
      </c>
      <c r="E5" s="8" t="s">
        <v>28</v>
      </c>
      <c r="F5" s="11">
        <v>3</v>
      </c>
      <c r="G5" s="10">
        <f>_xlfn.XLOOKUP(T_priorisation_IA[[#This Row],[Valeur ajoutée]],T_valeur_ajouté[Valeur ajoutée],T_valeur_ajouté[Score valeur ajoutée],"")</f>
        <v>3</v>
      </c>
      <c r="H5" s="10">
        <f>_xlfn.XLOOKUP(T_priorisation_IA[[#This Row],[Automatisable]],T_automatisable[Automatisable],T_automatisable[Score automatisable],"")</f>
        <v>3</v>
      </c>
    </row>
    <row r="6" spans="2:12" ht="18.75">
      <c r="B6" s="7" t="s">
        <v>17</v>
      </c>
      <c r="C6" s="6" t="s">
        <v>109</v>
      </c>
      <c r="D6" s="8" t="s">
        <v>27</v>
      </c>
      <c r="E6" s="8" t="s">
        <v>28</v>
      </c>
      <c r="F6" s="11">
        <v>8</v>
      </c>
      <c r="G6" s="10">
        <f>_xlfn.XLOOKUP(T_priorisation_IA[[#This Row],[Valeur ajoutée]],T_valeur_ajouté[Valeur ajoutée],T_valeur_ajouté[Score valeur ajoutée],"")</f>
        <v>5</v>
      </c>
      <c r="H6" s="10">
        <f>_xlfn.XLOOKUP(T_priorisation_IA[[#This Row],[Automatisable]],T_automatisable[Automatisable],T_automatisable[Score automatisable],"")</f>
        <v>3</v>
      </c>
    </row>
    <row r="9" spans="2:12" ht="15.75">
      <c r="G9" s="42" t="s">
        <v>4</v>
      </c>
    </row>
    <row r="10" spans="2:12" ht="15.75">
      <c r="H10" s="41" t="s">
        <v>0</v>
      </c>
    </row>
    <row r="11" spans="2:12">
      <c r="H11" t="s">
        <v>5</v>
      </c>
    </row>
    <row r="12" spans="2:12">
      <c r="H12" t="s">
        <v>10</v>
      </c>
      <c r="L12" s="2"/>
    </row>
    <row r="13" spans="2:12">
      <c r="H13" t="s">
        <v>11</v>
      </c>
      <c r="L13" s="3"/>
    </row>
    <row r="14" spans="2:12">
      <c r="H14" t="s">
        <v>12</v>
      </c>
      <c r="L14" s="2"/>
    </row>
    <row r="16" spans="2:12" ht="15.75">
      <c r="H16" s="41" t="s">
        <v>1</v>
      </c>
    </row>
    <row r="17" spans="8:12">
      <c r="H17" t="s">
        <v>6</v>
      </c>
    </row>
    <row r="18" spans="8:12">
      <c r="H18" t="s">
        <v>7</v>
      </c>
    </row>
    <row r="19" spans="8:12">
      <c r="H19" t="s">
        <v>8</v>
      </c>
      <c r="L19" s="3"/>
    </row>
    <row r="20" spans="8:12">
      <c r="H20" t="s">
        <v>9</v>
      </c>
    </row>
    <row r="23" spans="8:12">
      <c r="H23" s="3" t="s">
        <v>31</v>
      </c>
    </row>
    <row r="27" spans="8:12">
      <c r="H27" s="2"/>
    </row>
    <row r="28" spans="8:12">
      <c r="H28" s="3" t="s">
        <v>32</v>
      </c>
    </row>
    <row r="29" spans="8:12">
      <c r="H29" s="2"/>
    </row>
    <row r="34" spans="8:8">
      <c r="H34" s="3" t="s">
        <v>33</v>
      </c>
    </row>
  </sheetData>
  <mergeCells count="1">
    <mergeCell ref="J1:K1"/>
  </mergeCells>
  <dataValidations count="2">
    <dataValidation type="list" allowBlank="1" showInputMessage="1" showErrorMessage="1" sqref="D2:D6" xr:uid="{F1343A23-C2B5-4BB6-B20B-EF6FBBBB6579}">
      <formula1>L_valeur_ajoutee</formula1>
    </dataValidation>
    <dataValidation type="list" allowBlank="1" showInputMessage="1" showErrorMessage="1" sqref="E2:E6" xr:uid="{04666D6C-F5E2-48F9-9354-DED8A1C82083}">
      <formula1>L_Automatisable</formula1>
    </dataValidation>
  </dataValidations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3673A-99A7-4864-B0A4-AEB3B5D95C54}">
  <sheetPr>
    <tabColor theme="5"/>
  </sheetPr>
  <dimension ref="B1:G51"/>
  <sheetViews>
    <sheetView showGridLines="0" workbookViewId="0">
      <selection activeCell="I6" sqref="I6"/>
    </sheetView>
  </sheetViews>
  <sheetFormatPr baseColWidth="10" defaultRowHeight="15"/>
  <cols>
    <col min="1" max="1" width="1.7109375" customWidth="1"/>
    <col min="2" max="2" width="27.7109375" customWidth="1"/>
    <col min="3" max="3" width="1.7109375" customWidth="1"/>
    <col min="4" max="4" width="28.140625" customWidth="1"/>
    <col min="5" max="5" width="100.42578125" customWidth="1"/>
    <col min="6" max="6" width="23.140625" bestFit="1" customWidth="1"/>
    <col min="7" max="7" width="14.7109375" customWidth="1"/>
  </cols>
  <sheetData>
    <row r="1" spans="2:7" ht="42" customHeight="1">
      <c r="B1" s="13" t="s">
        <v>103</v>
      </c>
      <c r="D1" s="12" t="s">
        <v>105</v>
      </c>
      <c r="E1" s="12" t="s">
        <v>34</v>
      </c>
      <c r="F1" s="12" t="s">
        <v>104</v>
      </c>
      <c r="G1" s="12" t="s">
        <v>35</v>
      </c>
    </row>
    <row r="2" spans="2:7">
      <c r="D2" t="s">
        <v>36</v>
      </c>
      <c r="E2" t="s">
        <v>46</v>
      </c>
      <c r="F2" t="s">
        <v>43</v>
      </c>
      <c r="G2" t="s">
        <v>47</v>
      </c>
    </row>
    <row r="3" spans="2:7">
      <c r="D3" t="s">
        <v>36</v>
      </c>
      <c r="E3" t="s">
        <v>37</v>
      </c>
      <c r="F3" t="s">
        <v>38</v>
      </c>
      <c r="G3" t="s">
        <v>39</v>
      </c>
    </row>
    <row r="4" spans="2:7">
      <c r="D4" t="s">
        <v>36</v>
      </c>
      <c r="E4" t="s">
        <v>40</v>
      </c>
      <c r="F4" t="s">
        <v>38</v>
      </c>
      <c r="G4" t="s">
        <v>39</v>
      </c>
    </row>
    <row r="5" spans="2:7">
      <c r="D5" t="s">
        <v>36</v>
      </c>
      <c r="E5" t="s">
        <v>41</v>
      </c>
      <c r="F5" t="s">
        <v>38</v>
      </c>
      <c r="G5" t="s">
        <v>39</v>
      </c>
    </row>
    <row r="6" spans="2:7">
      <c r="D6" t="s">
        <v>36</v>
      </c>
      <c r="E6" t="s">
        <v>45</v>
      </c>
      <c r="F6" t="s">
        <v>38</v>
      </c>
      <c r="G6" t="s">
        <v>39</v>
      </c>
    </row>
    <row r="7" spans="2:7">
      <c r="D7" t="s">
        <v>36</v>
      </c>
      <c r="E7" t="s">
        <v>48</v>
      </c>
      <c r="F7" t="s">
        <v>38</v>
      </c>
      <c r="G7" t="s">
        <v>39</v>
      </c>
    </row>
    <row r="8" spans="2:7">
      <c r="D8" t="s">
        <v>54</v>
      </c>
      <c r="E8" t="s">
        <v>55</v>
      </c>
      <c r="F8" t="s">
        <v>38</v>
      </c>
      <c r="G8" t="s">
        <v>39</v>
      </c>
    </row>
    <row r="9" spans="2:7">
      <c r="D9" t="s">
        <v>54</v>
      </c>
      <c r="E9" t="s">
        <v>59</v>
      </c>
      <c r="F9" t="s">
        <v>43</v>
      </c>
      <c r="G9" t="s">
        <v>39</v>
      </c>
    </row>
    <row r="10" spans="2:7">
      <c r="D10" t="s">
        <v>54</v>
      </c>
      <c r="E10" t="s">
        <v>60</v>
      </c>
      <c r="F10" t="s">
        <v>38</v>
      </c>
      <c r="G10" t="s">
        <v>39</v>
      </c>
    </row>
    <row r="11" spans="2:7">
      <c r="D11" t="s">
        <v>61</v>
      </c>
      <c r="E11" t="s">
        <v>63</v>
      </c>
      <c r="F11" t="s">
        <v>43</v>
      </c>
      <c r="G11" t="s">
        <v>39</v>
      </c>
    </row>
    <row r="12" spans="2:7">
      <c r="D12" t="s">
        <v>68</v>
      </c>
      <c r="E12" t="s">
        <v>69</v>
      </c>
      <c r="F12" t="s">
        <v>52</v>
      </c>
      <c r="G12" t="s">
        <v>39</v>
      </c>
    </row>
    <row r="13" spans="2:7">
      <c r="D13" t="s">
        <v>68</v>
      </c>
      <c r="E13" t="s">
        <v>70</v>
      </c>
      <c r="F13" t="s">
        <v>52</v>
      </c>
      <c r="G13" t="s">
        <v>39</v>
      </c>
    </row>
    <row r="14" spans="2:7">
      <c r="D14" t="s">
        <v>68</v>
      </c>
      <c r="E14" t="s">
        <v>71</v>
      </c>
      <c r="F14" t="s">
        <v>38</v>
      </c>
      <c r="G14" t="s">
        <v>39</v>
      </c>
    </row>
    <row r="15" spans="2:7">
      <c r="D15" t="s">
        <v>75</v>
      </c>
      <c r="E15" t="s">
        <v>80</v>
      </c>
      <c r="F15" t="s">
        <v>74</v>
      </c>
      <c r="G15" t="s">
        <v>39</v>
      </c>
    </row>
    <row r="16" spans="2:7">
      <c r="D16" t="s">
        <v>102</v>
      </c>
      <c r="E16" t="s">
        <v>85</v>
      </c>
      <c r="F16" t="s">
        <v>38</v>
      </c>
      <c r="G16" t="s">
        <v>39</v>
      </c>
    </row>
    <row r="17" spans="4:7">
      <c r="D17" t="s">
        <v>102</v>
      </c>
      <c r="E17" t="s">
        <v>86</v>
      </c>
      <c r="F17" t="s">
        <v>38</v>
      </c>
      <c r="G17" t="s">
        <v>39</v>
      </c>
    </row>
    <row r="18" spans="4:7">
      <c r="D18" t="s">
        <v>102</v>
      </c>
      <c r="E18" t="s">
        <v>87</v>
      </c>
      <c r="F18" t="s">
        <v>50</v>
      </c>
      <c r="G18" t="s">
        <v>39</v>
      </c>
    </row>
    <row r="19" spans="4:7">
      <c r="D19" t="s">
        <v>102</v>
      </c>
      <c r="E19" t="s">
        <v>88</v>
      </c>
      <c r="F19" t="s">
        <v>38</v>
      </c>
      <c r="G19" t="s">
        <v>39</v>
      </c>
    </row>
    <row r="20" spans="4:7">
      <c r="D20" t="s">
        <v>89</v>
      </c>
      <c r="E20" t="s">
        <v>90</v>
      </c>
      <c r="F20" t="s">
        <v>50</v>
      </c>
      <c r="G20" t="s">
        <v>39</v>
      </c>
    </row>
    <row r="21" spans="4:7">
      <c r="D21" t="s">
        <v>89</v>
      </c>
      <c r="E21" t="s">
        <v>91</v>
      </c>
      <c r="F21" t="s">
        <v>38</v>
      </c>
      <c r="G21" t="s">
        <v>39</v>
      </c>
    </row>
    <row r="22" spans="4:7">
      <c r="D22" t="s">
        <v>89</v>
      </c>
      <c r="E22" t="s">
        <v>92</v>
      </c>
      <c r="F22" t="s">
        <v>50</v>
      </c>
      <c r="G22" t="s">
        <v>39</v>
      </c>
    </row>
    <row r="23" spans="4:7">
      <c r="D23" t="s">
        <v>93</v>
      </c>
      <c r="E23" t="s">
        <v>94</v>
      </c>
      <c r="F23" t="s">
        <v>38</v>
      </c>
      <c r="G23" t="s">
        <v>39</v>
      </c>
    </row>
    <row r="24" spans="4:7">
      <c r="D24" t="s">
        <v>93</v>
      </c>
      <c r="E24" t="s">
        <v>95</v>
      </c>
      <c r="F24" t="s">
        <v>38</v>
      </c>
      <c r="G24" t="s">
        <v>39</v>
      </c>
    </row>
    <row r="25" spans="4:7">
      <c r="D25" t="s">
        <v>93</v>
      </c>
      <c r="E25" t="s">
        <v>96</v>
      </c>
      <c r="F25" t="s">
        <v>38</v>
      </c>
      <c r="G25" t="s">
        <v>39</v>
      </c>
    </row>
    <row r="26" spans="4:7">
      <c r="D26" t="s">
        <v>98</v>
      </c>
      <c r="E26" t="s">
        <v>101</v>
      </c>
      <c r="F26" t="s">
        <v>38</v>
      </c>
      <c r="G26" t="s">
        <v>39</v>
      </c>
    </row>
    <row r="27" spans="4:7">
      <c r="D27" t="s">
        <v>36</v>
      </c>
      <c r="E27" t="s">
        <v>42</v>
      </c>
      <c r="F27" t="s">
        <v>43</v>
      </c>
      <c r="G27" t="s">
        <v>44</v>
      </c>
    </row>
    <row r="28" spans="4:7">
      <c r="D28" t="s">
        <v>36</v>
      </c>
      <c r="E28" t="s">
        <v>49</v>
      </c>
      <c r="F28" t="s">
        <v>50</v>
      </c>
      <c r="G28" t="s">
        <v>44</v>
      </c>
    </row>
    <row r="29" spans="4:7">
      <c r="D29" t="s">
        <v>36</v>
      </c>
      <c r="E29" t="s">
        <v>51</v>
      </c>
      <c r="F29" t="s">
        <v>52</v>
      </c>
      <c r="G29" t="s">
        <v>44</v>
      </c>
    </row>
    <row r="30" spans="4:7">
      <c r="D30" t="s">
        <v>36</v>
      </c>
      <c r="E30" t="s">
        <v>53</v>
      </c>
      <c r="F30" t="s">
        <v>52</v>
      </c>
      <c r="G30" t="s">
        <v>44</v>
      </c>
    </row>
    <row r="31" spans="4:7">
      <c r="D31" t="s">
        <v>54</v>
      </c>
      <c r="E31" t="s">
        <v>56</v>
      </c>
      <c r="F31" t="s">
        <v>43</v>
      </c>
      <c r="G31" t="s">
        <v>44</v>
      </c>
    </row>
    <row r="32" spans="4:7">
      <c r="D32" t="s">
        <v>54</v>
      </c>
      <c r="E32" t="s">
        <v>57</v>
      </c>
      <c r="F32" t="s">
        <v>43</v>
      </c>
      <c r="G32" t="s">
        <v>44</v>
      </c>
    </row>
    <row r="33" spans="4:7">
      <c r="D33" t="s">
        <v>54</v>
      </c>
      <c r="E33" t="s">
        <v>58</v>
      </c>
      <c r="F33" t="s">
        <v>43</v>
      </c>
      <c r="G33" t="s">
        <v>44</v>
      </c>
    </row>
    <row r="34" spans="4:7">
      <c r="D34" t="s">
        <v>61</v>
      </c>
      <c r="E34" t="s">
        <v>62</v>
      </c>
      <c r="F34" t="s">
        <v>43</v>
      </c>
      <c r="G34" t="s">
        <v>44</v>
      </c>
    </row>
    <row r="35" spans="4:7">
      <c r="D35" t="s">
        <v>61</v>
      </c>
      <c r="E35" t="s">
        <v>64</v>
      </c>
      <c r="F35" t="s">
        <v>43</v>
      </c>
      <c r="G35" t="s">
        <v>44</v>
      </c>
    </row>
    <row r="36" spans="4:7">
      <c r="D36" t="s">
        <v>61</v>
      </c>
      <c r="E36" t="s">
        <v>65</v>
      </c>
      <c r="F36" t="s">
        <v>43</v>
      </c>
      <c r="G36" t="s">
        <v>44</v>
      </c>
    </row>
    <row r="37" spans="4:7">
      <c r="D37" t="s">
        <v>61</v>
      </c>
      <c r="E37" t="s">
        <v>66</v>
      </c>
      <c r="F37" t="s">
        <v>43</v>
      </c>
      <c r="G37" t="s">
        <v>44</v>
      </c>
    </row>
    <row r="38" spans="4:7">
      <c r="D38" t="s">
        <v>61</v>
      </c>
      <c r="E38" t="s">
        <v>67</v>
      </c>
      <c r="F38" t="s">
        <v>43</v>
      </c>
      <c r="G38" t="s">
        <v>44</v>
      </c>
    </row>
    <row r="39" spans="4:7">
      <c r="D39" t="s">
        <v>68</v>
      </c>
      <c r="E39" t="s">
        <v>72</v>
      </c>
      <c r="F39" t="s">
        <v>50</v>
      </c>
      <c r="G39" t="s">
        <v>44</v>
      </c>
    </row>
    <row r="40" spans="4:7">
      <c r="D40" t="s">
        <v>68</v>
      </c>
      <c r="E40" t="s">
        <v>73</v>
      </c>
      <c r="F40" t="s">
        <v>74</v>
      </c>
      <c r="G40" t="s">
        <v>44</v>
      </c>
    </row>
    <row r="41" spans="4:7">
      <c r="D41" t="s">
        <v>75</v>
      </c>
      <c r="E41" t="s">
        <v>76</v>
      </c>
      <c r="F41" t="s">
        <v>52</v>
      </c>
      <c r="G41" t="s">
        <v>44</v>
      </c>
    </row>
    <row r="42" spans="4:7">
      <c r="D42" t="s">
        <v>75</v>
      </c>
      <c r="E42" t="s">
        <v>77</v>
      </c>
      <c r="F42" t="s">
        <v>74</v>
      </c>
      <c r="G42" t="s">
        <v>44</v>
      </c>
    </row>
    <row r="43" spans="4:7">
      <c r="D43" t="s">
        <v>75</v>
      </c>
      <c r="E43" t="s">
        <v>78</v>
      </c>
      <c r="F43" t="s">
        <v>38</v>
      </c>
      <c r="G43" t="s">
        <v>44</v>
      </c>
    </row>
    <row r="44" spans="4:7">
      <c r="D44" t="s">
        <v>75</v>
      </c>
      <c r="E44" t="s">
        <v>79</v>
      </c>
      <c r="F44" t="s">
        <v>74</v>
      </c>
      <c r="G44" t="s">
        <v>44</v>
      </c>
    </row>
    <row r="45" spans="4:7">
      <c r="D45" t="s">
        <v>75</v>
      </c>
      <c r="E45" t="s">
        <v>81</v>
      </c>
      <c r="F45" t="s">
        <v>74</v>
      </c>
      <c r="G45" t="s">
        <v>44</v>
      </c>
    </row>
    <row r="46" spans="4:7">
      <c r="D46" t="s">
        <v>75</v>
      </c>
      <c r="E46" t="s">
        <v>82</v>
      </c>
      <c r="F46" t="s">
        <v>74</v>
      </c>
      <c r="G46" t="s">
        <v>44</v>
      </c>
    </row>
    <row r="47" spans="4:7">
      <c r="D47" t="s">
        <v>102</v>
      </c>
      <c r="E47" t="s">
        <v>83</v>
      </c>
      <c r="F47" t="s">
        <v>74</v>
      </c>
      <c r="G47" t="s">
        <v>44</v>
      </c>
    </row>
    <row r="48" spans="4:7">
      <c r="D48" t="s">
        <v>102</v>
      </c>
      <c r="E48" t="s">
        <v>84</v>
      </c>
      <c r="F48" t="s">
        <v>74</v>
      </c>
      <c r="G48" t="s">
        <v>44</v>
      </c>
    </row>
    <row r="49" spans="4:7">
      <c r="D49" t="s">
        <v>93</v>
      </c>
      <c r="E49" t="s">
        <v>97</v>
      </c>
      <c r="F49" t="s">
        <v>50</v>
      </c>
      <c r="G49" t="s">
        <v>44</v>
      </c>
    </row>
    <row r="50" spans="4:7">
      <c r="D50" t="s">
        <v>98</v>
      </c>
      <c r="E50" t="s">
        <v>99</v>
      </c>
      <c r="F50" t="s">
        <v>74</v>
      </c>
      <c r="G50" t="s">
        <v>44</v>
      </c>
    </row>
    <row r="51" spans="4:7">
      <c r="D51" t="s">
        <v>98</v>
      </c>
      <c r="E51" t="s">
        <v>100</v>
      </c>
      <c r="F51" t="s">
        <v>74</v>
      </c>
      <c r="G51" t="s">
        <v>44</v>
      </c>
    </row>
  </sheetData>
  <conditionalFormatting sqref="D2:G51">
    <cfRule type="expression" dxfId="2" priority="1">
      <formula>$G2="Haut risque"</formula>
    </cfRule>
    <cfRule type="expression" dxfId="1" priority="2">
      <formula>$G2="Limité"</formula>
    </cfRule>
    <cfRule type="expression" dxfId="0" priority="3">
      <formula>$G2="Minimal"</formula>
    </cfRule>
  </conditionalFormatting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4949D-8AF7-4874-AD30-52C97B206EFD}">
  <sheetPr>
    <tabColor theme="0" tint="-0.14999847407452621"/>
  </sheetPr>
  <dimension ref="A1:F6"/>
  <sheetViews>
    <sheetView showGridLines="0" zoomScale="115" zoomScaleNormal="115" workbookViewId="0">
      <selection activeCell="B16" sqref="B16"/>
    </sheetView>
  </sheetViews>
  <sheetFormatPr baseColWidth="10" defaultRowHeight="15"/>
  <cols>
    <col min="1" max="1" width="2.7109375" customWidth="1"/>
    <col min="2" max="2" width="34.140625" bestFit="1" customWidth="1"/>
    <col min="3" max="3" width="21.5703125" bestFit="1" customWidth="1"/>
    <col min="4" max="4" width="2.7109375" customWidth="1"/>
    <col min="5" max="5" width="50.5703125" customWidth="1"/>
    <col min="6" max="6" width="21.5703125" bestFit="1" customWidth="1"/>
  </cols>
  <sheetData>
    <row r="1" spans="1:6">
      <c r="A1" s="1"/>
      <c r="B1" t="s">
        <v>0</v>
      </c>
      <c r="C1" t="s">
        <v>18</v>
      </c>
      <c r="D1" s="1"/>
      <c r="E1" t="s">
        <v>1</v>
      </c>
      <c r="F1" t="s">
        <v>19</v>
      </c>
    </row>
    <row r="2" spans="1:6">
      <c r="B2" t="s">
        <v>20</v>
      </c>
      <c r="C2" s="1">
        <v>1</v>
      </c>
      <c r="E2" t="s">
        <v>23</v>
      </c>
      <c r="F2" s="1">
        <v>1</v>
      </c>
    </row>
    <row r="3" spans="1:6">
      <c r="B3" t="s">
        <v>21</v>
      </c>
      <c r="C3" s="1">
        <v>2</v>
      </c>
      <c r="E3" t="s">
        <v>24</v>
      </c>
      <c r="F3" s="1">
        <v>2</v>
      </c>
    </row>
    <row r="4" spans="1:6">
      <c r="B4" t="s">
        <v>26</v>
      </c>
      <c r="C4" s="1">
        <v>3</v>
      </c>
      <c r="E4" t="s">
        <v>28</v>
      </c>
      <c r="F4" s="1">
        <v>3</v>
      </c>
    </row>
    <row r="5" spans="1:6">
      <c r="B5" t="s">
        <v>22</v>
      </c>
      <c r="C5" s="1">
        <v>4</v>
      </c>
      <c r="E5" t="s">
        <v>29</v>
      </c>
      <c r="F5" s="1">
        <v>4</v>
      </c>
    </row>
    <row r="6" spans="1:6">
      <c r="B6" t="s">
        <v>27</v>
      </c>
      <c r="C6" s="1">
        <v>5</v>
      </c>
      <c r="E6" t="s">
        <v>25</v>
      </c>
      <c r="F6" s="1">
        <v>5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439E1-7C37-473E-BACA-CECFA32F412B}">
  <sheetPr>
    <tabColor theme="5" tint="0.59999389629810485"/>
  </sheetPr>
  <dimension ref="A1:L31"/>
  <sheetViews>
    <sheetView showGridLines="0" topLeftCell="B1" zoomScaleNormal="100" workbookViewId="0">
      <selection activeCell="I24" sqref="I24"/>
    </sheetView>
  </sheetViews>
  <sheetFormatPr baseColWidth="10" defaultRowHeight="15"/>
  <cols>
    <col min="1" max="1" width="4.7109375" customWidth="1"/>
    <col min="2" max="2" width="2.7109375" customWidth="1"/>
    <col min="3" max="3" width="9.28515625" customWidth="1"/>
    <col min="13" max="13" width="2.7109375" customWidth="1"/>
  </cols>
  <sheetData>
    <row r="1" spans="1:12" ht="15" customHeight="1">
      <c r="A1" s="14"/>
      <c r="B1" s="44" t="s">
        <v>111</v>
      </c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5" customHeight="1">
      <c r="A2" s="1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>
      <c r="A3" s="14"/>
    </row>
    <row r="4" spans="1:12">
      <c r="A4" s="14"/>
      <c r="C4" s="15"/>
      <c r="D4" s="16" t="s">
        <v>112</v>
      </c>
      <c r="E4" s="15"/>
      <c r="F4" s="15"/>
      <c r="G4" s="15"/>
      <c r="H4" s="15"/>
      <c r="I4" s="15"/>
      <c r="J4" s="15"/>
      <c r="K4" s="15"/>
      <c r="L4" s="15"/>
    </row>
    <row r="5" spans="1:12">
      <c r="A5" s="14"/>
      <c r="C5" s="15"/>
      <c r="D5" s="3" t="s">
        <v>113</v>
      </c>
      <c r="E5" s="15"/>
      <c r="F5" s="15"/>
      <c r="G5" s="15"/>
      <c r="H5" s="15"/>
      <c r="I5" s="15"/>
      <c r="J5" s="15"/>
      <c r="K5" s="15"/>
      <c r="L5" s="15"/>
    </row>
    <row r="6" spans="1:12">
      <c r="A6" s="14"/>
      <c r="C6" s="17"/>
      <c r="D6" s="18" t="s">
        <v>135</v>
      </c>
      <c r="E6" s="17"/>
      <c r="F6" s="17"/>
      <c r="G6" s="17"/>
      <c r="H6" s="17"/>
      <c r="I6" s="17"/>
      <c r="J6" s="17"/>
      <c r="K6" s="17"/>
      <c r="L6" s="17"/>
    </row>
    <row r="7" spans="1:12">
      <c r="A7" s="14"/>
      <c r="D7" s="18" t="s">
        <v>114</v>
      </c>
      <c r="H7" s="15"/>
      <c r="I7" s="15"/>
      <c r="J7" s="15"/>
      <c r="K7" s="15"/>
      <c r="L7" s="15"/>
    </row>
    <row r="8" spans="1:12">
      <c r="A8" s="14"/>
      <c r="H8" s="15"/>
      <c r="I8" s="15"/>
      <c r="J8" s="15"/>
      <c r="K8" s="15"/>
      <c r="L8" s="15"/>
    </row>
    <row r="9" spans="1:12">
      <c r="A9" s="14"/>
      <c r="C9" s="15"/>
      <c r="D9" s="16" t="s">
        <v>115</v>
      </c>
      <c r="E9" s="15"/>
      <c r="F9" s="15"/>
      <c r="G9" s="15"/>
      <c r="H9" s="15"/>
      <c r="I9" s="15"/>
      <c r="J9" s="15"/>
      <c r="K9" s="15"/>
      <c r="L9" s="15"/>
    </row>
    <row r="10" spans="1:12">
      <c r="A10" s="14"/>
      <c r="C10" s="15"/>
      <c r="D10" s="15" t="s">
        <v>137</v>
      </c>
      <c r="E10" s="15"/>
      <c r="F10" s="15"/>
      <c r="G10" s="15"/>
      <c r="H10" s="15"/>
      <c r="I10" s="15"/>
      <c r="J10" s="15"/>
      <c r="K10" s="15"/>
      <c r="L10" s="15"/>
    </row>
    <row r="11" spans="1:12">
      <c r="A11" s="14"/>
      <c r="C11" s="15"/>
      <c r="D11" s="18" t="s">
        <v>116</v>
      </c>
      <c r="E11" s="15"/>
      <c r="F11" s="15"/>
      <c r="G11" s="15"/>
      <c r="H11" s="15"/>
      <c r="I11" s="15"/>
      <c r="J11" s="15"/>
      <c r="K11" s="15"/>
      <c r="L11" s="15"/>
    </row>
    <row r="12" spans="1:12">
      <c r="A12" s="14"/>
      <c r="C12" s="15"/>
      <c r="D12" s="18"/>
      <c r="E12" s="15"/>
      <c r="F12" s="15"/>
      <c r="G12" s="15"/>
      <c r="H12" s="15"/>
      <c r="I12" s="15"/>
      <c r="J12" s="15"/>
      <c r="K12" s="15"/>
      <c r="L12" s="15"/>
    </row>
    <row r="13" spans="1:12">
      <c r="A13" s="14"/>
      <c r="C13" s="15"/>
      <c r="D13" s="16" t="s">
        <v>117</v>
      </c>
      <c r="E13" s="15"/>
      <c r="F13" s="15"/>
      <c r="G13" s="15"/>
      <c r="H13" s="15"/>
      <c r="I13" s="15"/>
      <c r="J13" s="15"/>
      <c r="K13" s="15"/>
      <c r="L13" s="15"/>
    </row>
    <row r="14" spans="1:12">
      <c r="A14" s="14"/>
      <c r="C14" s="15"/>
      <c r="D14" s="15" t="s">
        <v>138</v>
      </c>
      <c r="E14" s="15"/>
      <c r="F14" s="15"/>
      <c r="G14" s="15"/>
      <c r="H14" s="15"/>
      <c r="I14" s="15"/>
      <c r="J14" s="15"/>
      <c r="K14" s="15"/>
      <c r="L14" s="15"/>
    </row>
    <row r="15" spans="1:12">
      <c r="A15" s="14"/>
      <c r="C15" s="15"/>
      <c r="D15" s="18" t="s">
        <v>136</v>
      </c>
      <c r="E15" s="15"/>
      <c r="F15" s="15"/>
      <c r="G15" s="15"/>
      <c r="H15" s="15"/>
      <c r="I15" s="15"/>
      <c r="J15" s="15"/>
      <c r="K15" s="15"/>
      <c r="L15" s="15"/>
    </row>
    <row r="16" spans="1:12">
      <c r="A16" s="14"/>
      <c r="D16" s="18"/>
      <c r="G16" s="15"/>
      <c r="H16" s="15"/>
      <c r="I16" s="15"/>
      <c r="J16" s="15"/>
      <c r="K16" s="15"/>
      <c r="L16" s="15"/>
    </row>
    <row r="17" spans="1:12">
      <c r="A17" s="14"/>
      <c r="I17" s="15"/>
      <c r="J17" s="15"/>
      <c r="K17" s="15"/>
      <c r="L17" s="15"/>
    </row>
    <row r="18" spans="1:12">
      <c r="C18" s="19"/>
      <c r="D18" s="20" t="s">
        <v>118</v>
      </c>
      <c r="F18" s="15"/>
      <c r="G18" s="15"/>
      <c r="H18" s="15"/>
    </row>
    <row r="19" spans="1:12">
      <c r="C19" s="19"/>
      <c r="D19" s="15" t="s">
        <v>139</v>
      </c>
      <c r="E19" s="15"/>
      <c r="F19" s="15"/>
      <c r="G19" s="15"/>
      <c r="H19" s="15"/>
    </row>
    <row r="20" spans="1:12">
      <c r="C20" s="19"/>
      <c r="D20" s="21"/>
      <c r="E20" s="22"/>
      <c r="F20" s="23"/>
      <c r="G20" s="15"/>
      <c r="H20" s="15"/>
    </row>
    <row r="21" spans="1:12">
      <c r="C21" s="19"/>
      <c r="D21" s="21"/>
      <c r="E21" s="22"/>
      <c r="F21" s="23"/>
      <c r="G21" s="15"/>
      <c r="H21" s="15"/>
    </row>
    <row r="22" spans="1:12">
      <c r="C22" s="19"/>
      <c r="D22" s="20" t="s">
        <v>140</v>
      </c>
      <c r="E22" s="22"/>
      <c r="F22" s="23"/>
      <c r="G22" s="15"/>
      <c r="H22" s="15"/>
    </row>
    <row r="23" spans="1:12">
      <c r="C23" s="19"/>
      <c r="D23" s="15" t="s">
        <v>141</v>
      </c>
      <c r="E23" s="22"/>
      <c r="F23" s="23"/>
      <c r="G23" s="15"/>
      <c r="H23" s="15"/>
    </row>
    <row r="24" spans="1:12">
      <c r="C24" s="19"/>
      <c r="D24" s="21"/>
      <c r="E24" s="22"/>
      <c r="F24" s="23"/>
      <c r="G24" s="15"/>
      <c r="H24" s="15"/>
    </row>
    <row r="25" spans="1:12">
      <c r="C25" s="19"/>
      <c r="D25" s="21"/>
      <c r="E25" s="22"/>
      <c r="F25" s="23"/>
      <c r="G25" s="15"/>
      <c r="H25" s="15"/>
    </row>
    <row r="26" spans="1:12">
      <c r="C26" s="19"/>
      <c r="D26" s="24" t="s">
        <v>142</v>
      </c>
      <c r="E26" s="24"/>
      <c r="F26" s="24"/>
      <c r="G26" s="24"/>
      <c r="H26" s="24"/>
    </row>
    <row r="27" spans="1:12">
      <c r="C27" s="19"/>
      <c r="D27" s="2" t="s">
        <v>119</v>
      </c>
      <c r="E27" s="24"/>
      <c r="F27" s="24"/>
      <c r="H27" s="25" t="s">
        <v>120</v>
      </c>
      <c r="I27" s="26"/>
    </row>
    <row r="28" spans="1:12">
      <c r="C28" s="19"/>
      <c r="E28" s="15"/>
      <c r="F28" s="15"/>
      <c r="G28" s="15"/>
    </row>
    <row r="29" spans="1:12">
      <c r="D29" s="2"/>
    </row>
    <row r="31" spans="1:12">
      <c r="E31" s="26"/>
    </row>
  </sheetData>
  <sheetProtection algorithmName="SHA-512" hashValue="nM/rTKUa1muo5F5wMk/mB9/iFjJff1xKG3O7NsIOWzc/5qFBsWXSKchJEOvZdEeTPO4L2xaCHMB8w0mGXCKyow==" saltValue="bsSJd2BmdMpoXNJkIN70Mw==" spinCount="100000" sheet="1" selectLockedCells="1"/>
  <mergeCells count="1">
    <mergeCell ref="B1:L2"/>
  </mergeCells>
  <hyperlinks>
    <hyperlink ref="H27" r:id="rId1" xr:uid="{B3E567E1-9322-4931-A6F5-274E07864F50}"/>
    <hyperlink ref="G30" r:id="rId2" display="Avis clients" xr:uid="{79E6FAE4-1D45-469C-9C91-060D772F49A8}"/>
  </hyperlinks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02CA2-C9A2-4D8D-916B-37F9902FC0E0}">
  <sheetPr>
    <tabColor theme="7"/>
  </sheetPr>
  <dimension ref="A1:N27"/>
  <sheetViews>
    <sheetView showGridLines="0" zoomScale="115" zoomScaleNormal="115" workbookViewId="0">
      <selection activeCell="H14" sqref="H14:J18"/>
    </sheetView>
  </sheetViews>
  <sheetFormatPr baseColWidth="10" defaultRowHeight="15"/>
  <cols>
    <col min="1" max="1" width="4.7109375" customWidth="1"/>
    <col min="2" max="2" width="2.7109375" customWidth="1"/>
    <col min="13" max="13" width="2.7109375" customWidth="1"/>
    <col min="14" max="14" width="4.7109375" customWidth="1"/>
  </cols>
  <sheetData>
    <row r="1" spans="1:14" ht="15" customHeight="1">
      <c r="A1" s="45" t="s">
        <v>121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4" spans="1:14"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</row>
    <row r="5" spans="1:14">
      <c r="B5" s="30"/>
      <c r="C5" s="15" t="s">
        <v>122</v>
      </c>
      <c r="D5" s="15"/>
      <c r="E5" s="15"/>
      <c r="F5" s="15"/>
      <c r="G5" s="15"/>
      <c r="H5" s="15"/>
      <c r="I5" s="15"/>
      <c r="J5" s="15"/>
      <c r="K5" s="15"/>
      <c r="L5" s="15"/>
      <c r="M5" s="31"/>
    </row>
    <row r="6" spans="1:14">
      <c r="B6" s="30"/>
      <c r="C6" s="15"/>
      <c r="D6" s="15"/>
      <c r="E6" s="15"/>
      <c r="F6" s="15"/>
      <c r="G6" s="15"/>
      <c r="H6" s="15"/>
      <c r="I6" s="15"/>
      <c r="J6" s="15"/>
      <c r="K6" s="15"/>
      <c r="L6" s="15"/>
      <c r="M6" s="31"/>
    </row>
    <row r="7" spans="1:14">
      <c r="B7" s="30"/>
      <c r="C7" s="46" t="s">
        <v>132</v>
      </c>
      <c r="D7" s="46"/>
      <c r="E7" s="46"/>
      <c r="F7" s="46"/>
      <c r="G7" s="46"/>
      <c r="H7" s="46"/>
      <c r="I7" s="46"/>
      <c r="J7" s="46"/>
      <c r="K7" s="46"/>
      <c r="L7" s="32"/>
      <c r="M7" s="31"/>
    </row>
    <row r="8" spans="1:14">
      <c r="B8" s="30"/>
      <c r="C8" s="46"/>
      <c r="D8" s="46"/>
      <c r="E8" s="46"/>
      <c r="F8" s="46"/>
      <c r="G8" s="46"/>
      <c r="H8" s="46"/>
      <c r="I8" s="46"/>
      <c r="J8" s="46"/>
      <c r="K8" s="46"/>
      <c r="L8" s="32"/>
      <c r="M8" s="31"/>
    </row>
    <row r="9" spans="1:14">
      <c r="B9" s="30"/>
      <c r="C9" s="33" t="s">
        <v>123</v>
      </c>
      <c r="D9" s="15"/>
      <c r="E9" s="15"/>
      <c r="F9" s="15"/>
      <c r="G9" s="15"/>
      <c r="H9" s="15"/>
      <c r="I9" s="15"/>
      <c r="J9" s="32"/>
      <c r="K9" s="32"/>
      <c r="L9" s="32"/>
      <c r="M9" s="31"/>
    </row>
    <row r="10" spans="1:14">
      <c r="B10" s="30"/>
      <c r="I10" s="15"/>
      <c r="J10" s="15"/>
      <c r="K10" s="15"/>
      <c r="L10" s="15"/>
      <c r="M10" s="31"/>
    </row>
    <row r="11" spans="1:14">
      <c r="B11" s="30"/>
      <c r="C11" s="20" t="s">
        <v>124</v>
      </c>
      <c r="D11" s="15"/>
      <c r="E11" s="15"/>
      <c r="F11" s="15"/>
      <c r="G11" s="15"/>
      <c r="H11" s="15"/>
      <c r="I11" s="15"/>
      <c r="J11" s="15"/>
      <c r="K11" s="15"/>
      <c r="L11" s="15"/>
      <c r="M11" s="31"/>
    </row>
    <row r="12" spans="1:14">
      <c r="B12" s="30"/>
      <c r="C12" s="19" t="s">
        <v>133</v>
      </c>
      <c r="D12" s="15"/>
      <c r="E12" s="15"/>
      <c r="F12" s="15"/>
      <c r="G12" s="15"/>
      <c r="H12" s="15"/>
      <c r="I12" s="15"/>
      <c r="J12" s="15"/>
      <c r="K12" s="15"/>
      <c r="L12" s="15"/>
      <c r="M12" s="31"/>
    </row>
    <row r="13" spans="1:14">
      <c r="B13" s="30"/>
      <c r="C13" s="19" t="s">
        <v>134</v>
      </c>
      <c r="D13" s="15"/>
      <c r="E13" s="15"/>
      <c r="F13" s="15"/>
      <c r="G13" s="15"/>
      <c r="H13" s="15"/>
      <c r="I13" s="15"/>
      <c r="J13" s="15"/>
      <c r="K13" s="15"/>
      <c r="L13" s="15"/>
      <c r="M13" s="31"/>
    </row>
    <row r="14" spans="1:14">
      <c r="B14" s="30"/>
      <c r="C14" s="19" t="s">
        <v>125</v>
      </c>
      <c r="D14" s="15"/>
      <c r="E14" s="15"/>
      <c r="F14" s="15"/>
      <c r="G14" s="15"/>
      <c r="H14" s="15"/>
      <c r="I14" s="15"/>
      <c r="J14" s="15"/>
      <c r="K14" s="15"/>
      <c r="L14" s="15"/>
      <c r="M14" s="31"/>
    </row>
    <row r="15" spans="1:14">
      <c r="B15" s="30"/>
      <c r="C15" s="19" t="s">
        <v>126</v>
      </c>
      <c r="D15" s="15"/>
      <c r="E15" s="15"/>
      <c r="F15" s="15"/>
      <c r="G15" s="15"/>
      <c r="H15" s="15"/>
      <c r="I15" s="15"/>
      <c r="J15" s="15"/>
      <c r="K15" s="15"/>
      <c r="L15" s="15"/>
      <c r="M15" s="31"/>
    </row>
    <row r="16" spans="1:14">
      <c r="B16" s="30"/>
      <c r="C16" s="19" t="s">
        <v>127</v>
      </c>
      <c r="D16" s="15"/>
      <c r="E16" s="15"/>
      <c r="F16" s="15"/>
      <c r="G16" s="15"/>
      <c r="H16" s="15"/>
      <c r="I16" s="15"/>
      <c r="J16" s="15"/>
      <c r="K16" s="15"/>
      <c r="L16" s="15"/>
      <c r="M16" s="31"/>
    </row>
    <row r="17" spans="2:13">
      <c r="B17" s="30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31"/>
    </row>
    <row r="18" spans="2:13">
      <c r="B18" s="30"/>
      <c r="M18" s="31"/>
    </row>
    <row r="19" spans="2:13">
      <c r="B19" s="30"/>
      <c r="M19" s="31"/>
    </row>
    <row r="20" spans="2:13">
      <c r="B20" s="30"/>
      <c r="E20" s="34" t="s">
        <v>128</v>
      </c>
      <c r="M20" s="31"/>
    </row>
    <row r="21" spans="2:13">
      <c r="B21" s="30"/>
      <c r="E21" s="35" t="s">
        <v>120</v>
      </c>
      <c r="M21" s="31"/>
    </row>
    <row r="22" spans="2:13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8"/>
    </row>
    <row r="27" spans="2:13">
      <c r="E27" s="39" t="s">
        <v>129</v>
      </c>
      <c r="H27" s="40" t="s">
        <v>130</v>
      </c>
      <c r="K27" s="39" t="s">
        <v>131</v>
      </c>
    </row>
  </sheetData>
  <sheetProtection algorithmName="SHA-512" hashValue="KsED1ytgwv64hJNaYBc+ogIz4QbXo+I8eI4NKXRp8XZzX9RR1ts2ntxKx6BZcmyytleAOmCU5VEzSafJP+JIBQ==" saltValue="eTmM8lgipa2ILCWpyPTkgQ==" spinCount="100000" sheet="1" objects="1" scenarios="1"/>
  <mergeCells count="2">
    <mergeCell ref="A1:N2"/>
    <mergeCell ref="C7:K8"/>
  </mergeCells>
  <hyperlinks>
    <hyperlink ref="K27" r:id="rId1" xr:uid="{3AE70644-A70B-4274-9484-3EB0A8C9894F}"/>
    <hyperlink ref="H27" r:id="rId2" xr:uid="{96891A31-35FE-4A86-B023-1B8DB69943F1}"/>
    <hyperlink ref="E27" r:id="rId3" xr:uid="{C595E43A-1FB1-48AA-B1F9-8E06C4942EFC}"/>
    <hyperlink ref="E21" r:id="rId4" xr:uid="{858F765D-C161-45E5-88AE-905595FF6D8C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Données et graphiques</vt:lpstr>
      <vt:lpstr>Exemples cas d'usages</vt:lpstr>
      <vt:lpstr>Paramètres</vt:lpstr>
      <vt:lpstr>Notice</vt:lpstr>
      <vt:lpstr>A propos</vt:lpstr>
      <vt:lpstr>L_actions_stratégiques_majeures</vt:lpstr>
      <vt:lpstr>L_Automatisable</vt:lpstr>
      <vt:lpstr>L_valeur_ajoutee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Leroux</dc:creator>
  <cp:lastModifiedBy>Laurent Leroux</cp:lastModifiedBy>
  <dcterms:created xsi:type="dcterms:W3CDTF">2023-10-04T16:00:39Z</dcterms:created>
  <dcterms:modified xsi:type="dcterms:W3CDTF">2026-05-27T16:20:36Z</dcterms:modified>
</cp:coreProperties>
</file>